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GER_PODST" sheetId="1" r:id="rId1"/>
    <sheet name="WYBÓR" sheetId="2" r:id="rId2"/>
    <sheet name="GER_J_OBCY_NIEZAAWANS" sheetId="3" r:id="rId3"/>
    <sheet name="GER_J_OBCY_ZAAWANS" sheetId="4" r:id="rId4"/>
    <sheet name="Arkusz1" sheetId="5" r:id="rId5"/>
  </sheets>
  <definedNames>
    <definedName name="Excel_BuiltIn__FilterDatabase" localSheetId="0">'GER_PODST'!$A$10:$P$70</definedName>
    <definedName name="Excel_BuiltIn__FilterDatabase" localSheetId="1">'WYBÓR'!$A$12:$T$39</definedName>
    <definedName name="_xlnm.Print_Area" localSheetId="2">'GER_J_OBCY_NIEZAAWANS'!$B$1:$L$39</definedName>
    <definedName name="_xlnm.Print_Area" localSheetId="3">'GER_J_OBCY_ZAAWANS'!$B$1:$L$39</definedName>
    <definedName name="_xlnm.Print_Area" localSheetId="0">'GER_PODST'!$A$1:$M$88</definedName>
    <definedName name="_xlnm.Print_Area" localSheetId="1">'WYBÓR'!$B$1:$K$38</definedName>
  </definedNames>
  <calcPr fullCalcOnLoad="1"/>
</workbook>
</file>

<file path=xl/sharedStrings.xml><?xml version="1.0" encoding="utf-8"?>
<sst xmlns="http://schemas.openxmlformats.org/spreadsheetml/2006/main" count="554" uniqueCount="209">
  <si>
    <t>PLAN STUDIÓW</t>
  </si>
  <si>
    <t>kierunek studiów:</t>
  </si>
  <si>
    <t>Filologia germańska / dla wszystkich specjalności i specjalizacji</t>
  </si>
  <si>
    <t>profil studiów:</t>
  </si>
  <si>
    <t>ogólnoakademicki</t>
  </si>
  <si>
    <t>stopień:</t>
  </si>
  <si>
    <t>I (licencjat)</t>
  </si>
  <si>
    <t>forma studiów:</t>
  </si>
  <si>
    <t>stacjonarne</t>
  </si>
  <si>
    <t>od roku:</t>
  </si>
  <si>
    <t>2022/2023 (dla I roku w 2020/21)</t>
  </si>
  <si>
    <t>Rok</t>
  </si>
  <si>
    <t>Semestr</t>
  </si>
  <si>
    <t>Przedmiot</t>
  </si>
  <si>
    <t>Szczegóły przedmiotu</t>
  </si>
  <si>
    <t>moduły:
MP-z.praktyczne,
MJ-z.językoznawcze,
ML-z.literaturoznaw,
MK-z.kulturoznawcze MS- społeczne</t>
  </si>
  <si>
    <t>KOD</t>
  </si>
  <si>
    <t>Liczba godzin</t>
  </si>
  <si>
    <t>Forma zaliczenia (oc / e)</t>
  </si>
  <si>
    <t>ECTS</t>
  </si>
  <si>
    <t>w 1</t>
  </si>
  <si>
    <t>war</t>
  </si>
  <si>
    <t>ck1</t>
  </si>
  <si>
    <t>p1</t>
  </si>
  <si>
    <t>Razem</t>
  </si>
  <si>
    <t>I</t>
  </si>
  <si>
    <t>1</t>
  </si>
  <si>
    <t>PNJN 1</t>
  </si>
  <si>
    <t>oc.</t>
  </si>
  <si>
    <t>pMP</t>
  </si>
  <si>
    <t>Fonetyka 1</t>
  </si>
  <si>
    <t>Gramatyka praktyczna 1</t>
  </si>
  <si>
    <t>Gramatyka opisowa j. niemieckiego 1</t>
  </si>
  <si>
    <t>E</t>
  </si>
  <si>
    <t>pMJ</t>
  </si>
  <si>
    <t>Tutorium</t>
  </si>
  <si>
    <t>zal.</t>
  </si>
  <si>
    <t>Wprowadzenie do wiedzy o krajach n.o.j.</t>
  </si>
  <si>
    <t>pMS</t>
  </si>
  <si>
    <t>Historia literatury krajów n. o. j.  1</t>
  </si>
  <si>
    <t>pML</t>
  </si>
  <si>
    <t>Pisanie 1</t>
  </si>
  <si>
    <t>Drugi język obcy 1* (PNJ1)</t>
  </si>
  <si>
    <t>Wstęp do językoznawstwa</t>
  </si>
  <si>
    <t>Historia krajów n.o.j. 1</t>
  </si>
  <si>
    <t>pMK</t>
  </si>
  <si>
    <t>2</t>
  </si>
  <si>
    <t>PNJN 2</t>
  </si>
  <si>
    <t>Fonetyka 2</t>
  </si>
  <si>
    <t>Gramatyka praktyczna 2</t>
  </si>
  <si>
    <t>Pisanie 2</t>
  </si>
  <si>
    <t>Gramatyka opisowa j. niemieckiego 2</t>
  </si>
  <si>
    <t>Historia literatury krajów n. o. j.  2</t>
  </si>
  <si>
    <t>Historia krajów n.o.j. 2</t>
  </si>
  <si>
    <t>Drugi j. obcy 2* (PNJ2)</t>
  </si>
  <si>
    <t>Seminarium do wyboru (orientujące)</t>
  </si>
  <si>
    <t>pML/J</t>
  </si>
  <si>
    <t>Kurs bhp e-learning</t>
  </si>
  <si>
    <t>MU</t>
  </si>
  <si>
    <t>Szkolenie  biblioteczne e-learning</t>
  </si>
  <si>
    <t>Kurs prawa autorskiego e-learning</t>
  </si>
  <si>
    <r>
      <t xml:space="preserve">* </t>
    </r>
    <r>
      <rPr>
        <sz val="11"/>
        <color indexed="8"/>
        <rFont val="Cambria"/>
        <family val="1"/>
      </rPr>
      <t>Drugi j. obcy do wyboru: angielski (od min. B1), dla początkujących: niderlandzki, włoski, hiszpański, francuski</t>
    </r>
  </si>
  <si>
    <t>II</t>
  </si>
  <si>
    <t>razem po I roku :</t>
  </si>
  <si>
    <t>godzin*:</t>
  </si>
  <si>
    <t>p. ECTS:</t>
  </si>
  <si>
    <t>3</t>
  </si>
  <si>
    <t>PNJN 3</t>
  </si>
  <si>
    <t>Fonetyka 3</t>
  </si>
  <si>
    <t>Gramatyka praktyczna 3</t>
  </si>
  <si>
    <t>Wstęp do literaturoznawstwa</t>
  </si>
  <si>
    <t>Gramatyka opisowa j. niemieckiego 3</t>
  </si>
  <si>
    <t>Historia literatury krajów n. o. j.  3</t>
  </si>
  <si>
    <t>Wprowadzenie do kultury krajów n.o.j.</t>
  </si>
  <si>
    <t>Przedmioty do wyboru**</t>
  </si>
  <si>
    <t>4</t>
  </si>
  <si>
    <t>PNJN 4</t>
  </si>
  <si>
    <t>Fonetyka 4</t>
  </si>
  <si>
    <t>Gramatyka praktyczna 4</t>
  </si>
  <si>
    <t>Gramatyka opisowa j. niemieckiego 4</t>
  </si>
  <si>
    <t>Analiza tekstu</t>
  </si>
  <si>
    <t>Historia literatury krajów n. o. j.  4</t>
  </si>
  <si>
    <t>Seminarium dyplomowe: wprowadzenie</t>
  </si>
  <si>
    <t>pMJ-L</t>
  </si>
  <si>
    <t>pMW</t>
  </si>
  <si>
    <r>
      <t xml:space="preserve">** </t>
    </r>
    <r>
      <rPr>
        <b/>
        <sz val="10"/>
        <color indexed="8"/>
        <rFont val="Cambria"/>
        <family val="1"/>
      </rPr>
      <t>Liczba punktów ECTS z przedmiotów do wyboru w każdym semestrze wskazuje na minimalną liczbę punktów (w roku min. 60). Student może realizować przedmioty do wyboru awansem i zebrać w każdym semestrze i roku większą liczbę punktów</t>
    </r>
  </si>
  <si>
    <t>III</t>
  </si>
  <si>
    <t>razem po II roku :</t>
  </si>
  <si>
    <t>5</t>
  </si>
  <si>
    <t>PNJN 5</t>
  </si>
  <si>
    <t>Tłumaczenia 1</t>
  </si>
  <si>
    <t>Historia literatury krajów n. o. j.  5</t>
  </si>
  <si>
    <t>Stylistyka</t>
  </si>
  <si>
    <t>6</t>
  </si>
  <si>
    <t>PNJN 6</t>
  </si>
  <si>
    <t>Tłumaczenia 2</t>
  </si>
  <si>
    <t>Historia literaturykrajów n. o. j.  6</t>
  </si>
  <si>
    <t>Retoryka</t>
  </si>
  <si>
    <r>
      <t xml:space="preserve">** </t>
    </r>
    <r>
      <rPr>
        <b/>
        <sz val="10"/>
        <color indexed="8"/>
        <rFont val="Cambria"/>
        <family val="1"/>
      </rPr>
      <t>Liczba punktow ECTS z przedmiotów do wyboru w każdym semestrze wskazuje na minimalną liczbę punktów (w roku min. 60). Student może realizować przedmioty do wyboru awansem i zebrać w każdym semestrze i roku większą liczbę punktów</t>
    </r>
  </si>
  <si>
    <t>razem po III roku :</t>
  </si>
  <si>
    <t>RAZEM  W CIĄGU TOKU STUDIÓW:</t>
  </si>
  <si>
    <t>Razem ze specjalnościami</t>
  </si>
  <si>
    <t>Legenda</t>
  </si>
  <si>
    <t>w1, w2, w3: wykład, nakład pracy studenta 1, 2, 3 (wprowadzający, kursowy, monograficzny)</t>
  </si>
  <si>
    <t>ck1, ck2, ck3: ćwiczenia konwersatoryjne nakład pracy studenta 1, 2, 3</t>
  </si>
  <si>
    <t>cw: ćwiczenia</t>
  </si>
  <si>
    <t>cm: ćwiczenia metodyczne</t>
  </si>
  <si>
    <t>p1, p2: proseminarium, nakład pracy studenta 1, 2</t>
  </si>
  <si>
    <t>s: seminarium</t>
  </si>
  <si>
    <t>l: laboratorium</t>
  </si>
  <si>
    <t>lj: lektorat  języka</t>
  </si>
  <si>
    <t>wr.: warsztaty</t>
  </si>
  <si>
    <t>pr: praktyki</t>
  </si>
  <si>
    <t>prp: praktyki pedagogiczne</t>
  </si>
  <si>
    <t>t: translatorium</t>
  </si>
  <si>
    <t>zs: zajęcia specjalistyczne</t>
  </si>
  <si>
    <t>e-l: e-learning</t>
  </si>
  <si>
    <t>WF</t>
  </si>
  <si>
    <t>Filologia germańska</t>
  </si>
  <si>
    <t>specjalizacja:</t>
  </si>
  <si>
    <t>językoznawczo-literaturoznawcza</t>
  </si>
  <si>
    <r>
      <t>S</t>
    </r>
    <r>
      <rPr>
        <b/>
        <sz val="12"/>
        <color indexed="8"/>
        <rFont val="Cambria"/>
        <family val="1"/>
      </rPr>
      <t>emestr na którym można realizować przedmiot</t>
    </r>
  </si>
  <si>
    <t>Przedmioty modułu do wyboru</t>
  </si>
  <si>
    <t>Moduły:
MS-m.specjalizacyjne:
K-z.kulturoznawcze,
D-z.dziennikarskie,
L-z.literaturoznaw,</t>
  </si>
  <si>
    <t>s</t>
  </si>
  <si>
    <t>1,2,3,4*</t>
  </si>
  <si>
    <t>pMU</t>
  </si>
  <si>
    <t>Kultura  i literatura krajów n.o.j. (B)</t>
  </si>
  <si>
    <t>pMSL</t>
  </si>
  <si>
    <t>Media krajów n.o.j. (B)</t>
  </si>
  <si>
    <t>pMSK</t>
  </si>
  <si>
    <t>Historia i kultura Niemców i Żydów w Łodzi (B)</t>
  </si>
  <si>
    <t>Gramatyka kontrastywna (B)</t>
  </si>
  <si>
    <t>pMSJ</t>
  </si>
  <si>
    <t>Trening interkulturowy</t>
  </si>
  <si>
    <t>pMSP</t>
  </si>
  <si>
    <t>Przegląd aktualnych wydarzeń społeczno-politycznych w n.o.j. (B)</t>
  </si>
  <si>
    <t>6***</t>
  </si>
  <si>
    <t>Praktyki zawodowe</t>
  </si>
  <si>
    <t>Komunikacja biznesowa (B)</t>
  </si>
  <si>
    <t>Języki specjalistyczne (B)</t>
  </si>
  <si>
    <t>Lingwistyka mediów (B)</t>
  </si>
  <si>
    <t>Semantyka i pragmatyka (B)</t>
  </si>
  <si>
    <t>Zajęcia specjalizacyjne 1</t>
  </si>
  <si>
    <t>pMSJ-L</t>
  </si>
  <si>
    <t>Zajęcia specjalizacyjne 2</t>
  </si>
  <si>
    <t>Łacina</t>
  </si>
  <si>
    <t>3,4,5,6</t>
  </si>
  <si>
    <t>Zajęcia do wyboru ogólnouczelniane C **</t>
  </si>
  <si>
    <t>Seminarium dyplomowe 1</t>
  </si>
  <si>
    <t>Seminarium dyplomowe 2</t>
  </si>
  <si>
    <t>Egzamin dyplomowy</t>
  </si>
  <si>
    <t>Praca dyplomowa</t>
  </si>
  <si>
    <t>Razem :</t>
  </si>
  <si>
    <t>Zajęcia (B): Z każdego obszaru tematycznego podanego w tytule zajęć B są oferowane zajęcia szczegółowe do wyboru studenta. Zajęcia specjalizacyjne są wybierane przez studentów w zależności od tematyki seminarium dyplomowego.</t>
  </si>
  <si>
    <r>
      <t xml:space="preserve">* </t>
    </r>
    <r>
      <rPr>
        <sz val="12"/>
        <color indexed="8"/>
        <rFont val="Cambria"/>
        <family val="1"/>
      </rPr>
      <t>WF musi być zaliczony w dwóch następujacych po sobie semestrach</t>
    </r>
  </si>
  <si>
    <t>** Zajęcia typu C mogą być zastąpione zajęciami typu B</t>
  </si>
  <si>
    <t>*** Praktyki do wpisania do USOS w 6 semestrze</t>
  </si>
  <si>
    <t>specjalność (S1):</t>
  </si>
  <si>
    <t>Filologia germańska z j. obcym - j.obcy niezaawansowany francuski, hiszpański, włoski</t>
  </si>
  <si>
    <t>2020/2021 (dla I roku w 2020/21)</t>
  </si>
  <si>
    <t>Przedmioty  grupy OBOWIĄZKOWEJ specjalnościowe</t>
  </si>
  <si>
    <t>moduły:
MP-z.praktyczne,
MJ-z.językoznawcze,
ML-z.literaturoznaw,
MK-z.kulturoznawcze</t>
  </si>
  <si>
    <t>w</t>
  </si>
  <si>
    <t>ck2</t>
  </si>
  <si>
    <t>PNJ 3</t>
  </si>
  <si>
    <t>PNJ 4</t>
  </si>
  <si>
    <t>PNJ 5</t>
  </si>
  <si>
    <t>PNJ 6</t>
  </si>
  <si>
    <t>Zajęcia specjalnościowe (PNJ)</t>
  </si>
  <si>
    <t>pMSK/J</t>
  </si>
  <si>
    <t>Seminarium dyplomowe 2 (8)</t>
  </si>
  <si>
    <t>razem :</t>
  </si>
  <si>
    <r>
      <t>G</t>
    </r>
    <r>
      <rPr>
        <b/>
        <sz val="12"/>
        <color indexed="8"/>
        <rFont val="Cambria"/>
        <family val="1"/>
      </rPr>
      <t>F</t>
    </r>
    <r>
      <rPr>
        <sz val="12"/>
        <color indexed="8"/>
        <rFont val="Cambria"/>
        <family val="1"/>
      </rPr>
      <t>LA100 - język francuski</t>
    </r>
  </si>
  <si>
    <r>
      <t>G</t>
    </r>
    <r>
      <rPr>
        <b/>
        <sz val="12"/>
        <color indexed="8"/>
        <rFont val="Cambria"/>
        <family val="1"/>
      </rPr>
      <t>W</t>
    </r>
    <r>
      <rPr>
        <sz val="12"/>
        <color indexed="8"/>
        <rFont val="Cambria"/>
        <family val="1"/>
      </rPr>
      <t>LA100 - język włoski</t>
    </r>
  </si>
  <si>
    <r>
      <t>G</t>
    </r>
    <r>
      <rPr>
        <b/>
        <sz val="12"/>
        <color indexed="8"/>
        <rFont val="Cambria"/>
        <family val="1"/>
      </rPr>
      <t>H</t>
    </r>
    <r>
      <rPr>
        <sz val="12"/>
        <color indexed="8"/>
        <rFont val="Cambria"/>
        <family val="1"/>
      </rPr>
      <t>LA100 - język hiszpański</t>
    </r>
  </si>
  <si>
    <t>Semestr na którym można realizować przedmiot (zaznaczony jest sem preferowany)</t>
  </si>
  <si>
    <t>moduły:
MW-z.wybieralne,
MU-z.ogólnouczeln.,
MP-z.praktyczne</t>
  </si>
  <si>
    <t>cw</t>
  </si>
  <si>
    <t>p1-s</t>
  </si>
  <si>
    <t>pr/wr</t>
  </si>
  <si>
    <t>1, 2, 3, 4</t>
  </si>
  <si>
    <t>WF *</t>
  </si>
  <si>
    <t>3, 4, 5, 6</t>
  </si>
  <si>
    <t>pMWS</t>
  </si>
  <si>
    <t>* WF musi być zaliczony w dwóch następujących po sobie semestrach</t>
  </si>
  <si>
    <r>
      <rPr>
        <sz val="12"/>
        <color indexed="8"/>
        <rFont val="Cambria"/>
        <family val="1"/>
      </rPr>
      <t>** Zajęcia typu C mogą być zastąpione zajęciami typu B</t>
    </r>
  </si>
  <si>
    <t>specjalność (S2):</t>
  </si>
  <si>
    <t>Filologia germańska z j. obcym - j. obcy zaawansowany angielski</t>
  </si>
  <si>
    <t>2022/2023 (dla I roku w 202/21)</t>
  </si>
  <si>
    <t>Semestr na którym można realizować przedmiot</t>
  </si>
  <si>
    <t>drugi jezyk obcy</t>
  </si>
  <si>
    <t>Moduły:
MP-z.praktyczne,
MJ-z.językoznawcze,
ML-z.literaturoznaw,
MK-z.kulturoznawcze</t>
  </si>
  <si>
    <t>w2</t>
  </si>
  <si>
    <t>3, 4</t>
  </si>
  <si>
    <t>Elementy historii literatury II obszaru jęz.</t>
  </si>
  <si>
    <t>2 x oc.</t>
  </si>
  <si>
    <t>Gramatyka opisowa II obszaru jęz.</t>
  </si>
  <si>
    <t>Elementy historii i kultury II obszaru jęz.</t>
  </si>
  <si>
    <t>pMSL/J</t>
  </si>
  <si>
    <t>Przedmioty do wyboru</t>
  </si>
  <si>
    <t>Moduły:
MW-z.wybieralne,
MU-z.ogólnouczeln.,
MP-z.praktyczne</t>
  </si>
  <si>
    <t>pr</t>
  </si>
  <si>
    <t>5, 6</t>
  </si>
  <si>
    <t>Zajecia do wyboru z drugiego języka</t>
  </si>
  <si>
    <t>Zajęcia do wyboru ogólnouczelniane C*</t>
  </si>
  <si>
    <t>pMUS</t>
  </si>
  <si>
    <t>* Zajęcia typu C mogą być zastąpione zajęciami typu B</t>
  </si>
  <si>
    <t>TOTAL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</si>
</sst>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158">
    <font>
      <sz val="11"/>
      <color rgb="FF000000"/>
      <name val="Czcionka tekstu podstawoweg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9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9"/>
      <name val="Czcionka tekstu podstawowego"/>
      <family val="0"/>
    </font>
    <font>
      <u val="single"/>
      <sz val="11"/>
      <color indexed="12"/>
      <name val="Czcionka tekstu podstawowego"/>
      <family val="0"/>
    </font>
    <font>
      <i/>
      <sz val="10"/>
      <color indexed="23"/>
      <name val="Czcionka tekstu podstawowego"/>
      <family val="0"/>
    </font>
    <font>
      <sz val="10"/>
      <color indexed="17"/>
      <name val="Czcionka tekstu podstawowego"/>
      <family val="0"/>
    </font>
    <font>
      <b/>
      <sz val="24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60"/>
      <name val="Czcionka tekstu podstawowego"/>
      <family val="0"/>
    </font>
    <font>
      <sz val="10"/>
      <color indexed="8"/>
      <name val="Arial"/>
      <family val="2"/>
    </font>
    <font>
      <sz val="10"/>
      <color indexed="63"/>
      <name val="Czcionka tekstu podstawowego"/>
      <family val="0"/>
    </font>
    <font>
      <i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 CE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1"/>
      <color indexed="10"/>
      <name val="Cambria"/>
      <family val="1"/>
    </font>
    <font>
      <i/>
      <sz val="8"/>
      <color indexed="8"/>
      <name val="Arial"/>
      <family val="2"/>
    </font>
    <font>
      <i/>
      <sz val="8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sz val="14"/>
      <color indexed="8"/>
      <name val="Czcionka tekstu podstawowego"/>
      <family val="0"/>
    </font>
    <font>
      <sz val="11"/>
      <color indexed="10"/>
      <name val="Tahoma"/>
      <family val="2"/>
    </font>
    <font>
      <sz val="14"/>
      <color indexed="10"/>
      <name val="Czcionka tekstu podstawowego"/>
      <family val="0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i/>
      <sz val="12"/>
      <color indexed="10"/>
      <name val="Cambria"/>
      <family val="1"/>
    </font>
    <font>
      <sz val="11"/>
      <color indexed="10"/>
      <name val="Czcionka tekstu podstawowego"/>
      <family val="0"/>
    </font>
    <font>
      <sz val="10"/>
      <color indexed="8"/>
      <name val="Cambria"/>
      <family val="1"/>
    </font>
    <font>
      <sz val="10"/>
      <color indexed="10"/>
      <name val="Tahoma"/>
      <family val="2"/>
    </font>
    <font>
      <i/>
      <sz val="14"/>
      <color indexed="8"/>
      <name val="Arial"/>
      <family val="2"/>
    </font>
    <font>
      <i/>
      <sz val="14"/>
      <color indexed="8"/>
      <name val="Cambria"/>
      <family val="1"/>
    </font>
    <font>
      <b/>
      <sz val="14"/>
      <color indexed="8"/>
      <name val="Cambria"/>
      <family val="1"/>
    </font>
    <font>
      <b/>
      <i/>
      <sz val="12"/>
      <color indexed="8"/>
      <name val="Cambria"/>
      <family val="1"/>
    </font>
    <font>
      <b/>
      <sz val="14"/>
      <color indexed="11"/>
      <name val="Cambria"/>
      <family val="1"/>
    </font>
    <font>
      <b/>
      <i/>
      <sz val="14"/>
      <color indexed="8"/>
      <name val="Cambria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i/>
      <sz val="12"/>
      <color indexed="8"/>
      <name val="Cambria"/>
      <family val="1"/>
    </font>
    <font>
      <sz val="12"/>
      <color indexed="10"/>
      <name val="Cambria"/>
      <family val="1"/>
    </font>
    <font>
      <b/>
      <sz val="12"/>
      <color indexed="11"/>
      <name val="Cambria"/>
      <family val="1"/>
    </font>
    <font>
      <b/>
      <i/>
      <sz val="8"/>
      <color indexed="8"/>
      <name val="Czcionka tekstu podstawowego1"/>
      <family val="0"/>
    </font>
    <font>
      <u val="single"/>
      <sz val="10"/>
      <color indexed="12"/>
      <name val="Cambria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8"/>
      <color indexed="8"/>
      <name val="Cambria"/>
      <family val="1"/>
    </font>
    <font>
      <i/>
      <sz val="8"/>
      <color indexed="11"/>
      <name val="Cambria"/>
      <family val="1"/>
    </font>
    <font>
      <sz val="11"/>
      <color theme="1"/>
      <name val="Calibri"/>
      <family val="2"/>
    </font>
    <font>
      <b/>
      <sz val="10"/>
      <color rgb="FF000000"/>
      <name val="Czcionka tekstu podstawowego"/>
      <family val="0"/>
    </font>
    <font>
      <sz val="10"/>
      <color rgb="FFFFFFFF"/>
      <name val="Czcionka tekstu podstawowego"/>
      <family val="0"/>
    </font>
    <font>
      <sz val="11"/>
      <color theme="0"/>
      <name val="Calibri"/>
      <family val="2"/>
    </font>
    <font>
      <sz val="10"/>
      <color rgb="FFCC0000"/>
      <name val="Czcionka tekstu podstawowego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Czcionka tekstu podstawowego"/>
      <family val="0"/>
    </font>
    <font>
      <u val="single"/>
      <sz val="11"/>
      <color rgb="FF0000FF"/>
      <name val="Czcionka tekstu podstawowego"/>
      <family val="0"/>
    </font>
    <font>
      <i/>
      <sz val="10"/>
      <color rgb="FF808080"/>
      <name val="Czcionka tekstu podstawowego"/>
      <family val="0"/>
    </font>
    <font>
      <sz val="10"/>
      <color rgb="FF006600"/>
      <name val="Czcionka tekstu podstawowego"/>
      <family val="0"/>
    </font>
    <font>
      <b/>
      <sz val="24"/>
      <color rgb="FF000000"/>
      <name val="Czcionka tekstu podstawowego"/>
      <family val="0"/>
    </font>
    <font>
      <sz val="18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Czcionka tekstu podstawowego"/>
      <family val="0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9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i/>
      <sz val="9"/>
      <color rgb="FF000000"/>
      <name val="Arial CE"/>
      <family val="0"/>
    </font>
    <font>
      <b/>
      <sz val="11"/>
      <color rgb="FF000000"/>
      <name val="Czcionka tekstu podstawowego"/>
      <family val="0"/>
    </font>
    <font>
      <b/>
      <sz val="9"/>
      <color rgb="FF000000"/>
      <name val="Cambria"/>
      <family val="1"/>
    </font>
    <font>
      <sz val="12"/>
      <color rgb="FF000000"/>
      <name val="Cambria"/>
      <family val="1"/>
    </font>
    <font>
      <u val="single"/>
      <sz val="12"/>
      <color rgb="FF0000FF"/>
      <name val="Cambria"/>
      <family val="1"/>
    </font>
    <font>
      <b/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i/>
      <sz val="8"/>
      <color rgb="FF000000"/>
      <name val="Arial"/>
      <family val="2"/>
    </font>
    <font>
      <i/>
      <sz val="8"/>
      <color rgb="FF000000"/>
      <name val="Cambria"/>
      <family val="1"/>
    </font>
    <font>
      <i/>
      <sz val="11"/>
      <color rgb="FF000000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rgb="FF000000"/>
      <name val="Cambria"/>
      <family val="1"/>
    </font>
    <font>
      <sz val="14"/>
      <color rgb="FF000000"/>
      <name val="Czcionka tekstu podstawowego"/>
      <family val="0"/>
    </font>
    <font>
      <sz val="11"/>
      <color rgb="FFFF0000"/>
      <name val="Tahoma"/>
      <family val="2"/>
    </font>
    <font>
      <sz val="14"/>
      <color rgb="FFFF0000"/>
      <name val="Czcionka tekstu podstawowego"/>
      <family val="0"/>
    </font>
    <font>
      <b/>
      <sz val="14"/>
      <color rgb="FFFF0000"/>
      <name val="Cambria"/>
      <family val="1"/>
    </font>
    <font>
      <sz val="14"/>
      <color rgb="FF000000"/>
      <name val="Cambria"/>
      <family val="1"/>
    </font>
    <font>
      <b/>
      <i/>
      <sz val="12"/>
      <color rgb="FFFF0000"/>
      <name val="Cambria"/>
      <family val="1"/>
    </font>
    <font>
      <sz val="11"/>
      <color rgb="FFFF0000"/>
      <name val="Czcionka tekstu podstawowego"/>
      <family val="0"/>
    </font>
    <font>
      <sz val="10"/>
      <color rgb="FF000000"/>
      <name val="Cambria"/>
      <family val="1"/>
    </font>
    <font>
      <sz val="10"/>
      <color rgb="FFFF0000"/>
      <name val="Tahoma"/>
      <family val="2"/>
    </font>
    <font>
      <b/>
      <sz val="14"/>
      <color rgb="FFFF0000"/>
      <name val="Arial"/>
      <family val="2"/>
    </font>
    <font>
      <b/>
      <sz val="10"/>
      <color rgb="FF000000"/>
      <name val="Cambria"/>
      <family val="1"/>
    </font>
    <font>
      <b/>
      <sz val="8"/>
      <color rgb="FF000000"/>
      <name val="Cambria"/>
      <family val="1"/>
    </font>
    <font>
      <i/>
      <sz val="14"/>
      <color rgb="FF000000"/>
      <name val="Arial"/>
      <family val="2"/>
    </font>
    <font>
      <i/>
      <sz val="14"/>
      <color rgb="FF000000"/>
      <name val="Cambria"/>
      <family val="1"/>
    </font>
    <font>
      <b/>
      <sz val="14"/>
      <color rgb="FF000000"/>
      <name val="Cambria"/>
      <family val="1"/>
    </font>
    <font>
      <b/>
      <sz val="14"/>
      <color rgb="FF00FF00"/>
      <name val="Cambria"/>
      <family val="1"/>
    </font>
    <font>
      <b/>
      <i/>
      <sz val="14"/>
      <color rgb="FF000000"/>
      <name val="Cambria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mbria"/>
      <family val="1"/>
    </font>
    <font>
      <b/>
      <i/>
      <sz val="12"/>
      <color rgb="FF000000"/>
      <name val="Cambria"/>
      <family val="1"/>
    </font>
    <font>
      <i/>
      <sz val="12"/>
      <color rgb="FF000000"/>
      <name val="Cambria"/>
      <family val="1"/>
    </font>
    <font>
      <sz val="12"/>
      <color rgb="FFFF0000"/>
      <name val="Cambria"/>
      <family val="1"/>
    </font>
    <font>
      <b/>
      <sz val="12"/>
      <color rgb="FF00FF00"/>
      <name val="Cambria"/>
      <family val="1"/>
    </font>
    <font>
      <b/>
      <i/>
      <sz val="8"/>
      <color rgb="FF000000"/>
      <name val="Czcionka tekstu podstawowego1"/>
      <family val="0"/>
    </font>
    <font>
      <u val="single"/>
      <sz val="10"/>
      <color rgb="FF0000FF"/>
      <name val="Cambria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8"/>
      <color rgb="FF000000"/>
      <name val="Cambria"/>
      <family val="1"/>
    </font>
    <font>
      <i/>
      <sz val="8"/>
      <color rgb="FF00FF0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969696"/>
      </left>
      <right style="thin">
        <color rgb="FF969696"/>
      </right>
      <top style="double">
        <color rgb="FF000000"/>
      </top>
      <bottom style="double">
        <color rgb="FF000000"/>
      </bottom>
    </border>
    <border>
      <left style="thin">
        <color rgb="FF969696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969696"/>
      </left>
      <right style="thin">
        <color rgb="FF969696"/>
      </right>
      <top/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969696"/>
      </right>
      <top/>
      <bottom/>
    </border>
    <border>
      <left style="double">
        <color rgb="FF000000"/>
      </left>
      <right/>
      <top/>
      <bottom style="double">
        <color rgb="FF000000"/>
      </bottom>
    </border>
    <border>
      <left/>
      <right style="thin">
        <color rgb="FF969696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969696"/>
      </right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/>
    </border>
    <border>
      <left style="thin">
        <color rgb="FF000000"/>
      </left>
      <right style="thin">
        <color rgb="FF969696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double">
        <color rgb="FF000000"/>
      </top>
      <bottom/>
    </border>
    <border>
      <left style="thin">
        <color rgb="FF969696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969696"/>
      </right>
      <top style="double">
        <color rgb="FF000000"/>
      </top>
      <bottom/>
    </border>
    <border>
      <left style="thin">
        <color rgb="FF969696"/>
      </left>
      <right/>
      <top style="double">
        <color rgb="FF000000"/>
      </top>
      <bottom style="double">
        <color rgb="FF000000"/>
      </bottom>
    </border>
    <border>
      <left style="thin">
        <color rgb="FF969696"/>
      </left>
      <right/>
      <top style="double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969696"/>
      </right>
      <top style="thin">
        <color rgb="FF000000"/>
      </top>
      <bottom style="double">
        <color rgb="FF000000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double">
        <color rgb="FF000000"/>
      </bottom>
    </border>
    <border>
      <left style="thin">
        <color rgb="FF969696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 style="thin">
        <color rgb="FF969696"/>
      </left>
      <right style="thin">
        <color rgb="FF969696"/>
      </right>
      <top/>
      <bottom style="double">
        <color rgb="FF000000"/>
      </bottom>
    </border>
    <border>
      <left/>
      <right style="thin">
        <color rgb="FF969696"/>
      </right>
      <top style="thin">
        <color rgb="FF000000"/>
      </top>
      <bottom/>
    </border>
    <border>
      <left style="thin">
        <color rgb="FF000000"/>
      </left>
      <right style="thin">
        <color rgb="FF969696"/>
      </right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000000"/>
      </bottom>
    </border>
  </borders>
  <cellStyleXfs count="79"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Border="0" applyProtection="0">
      <alignment/>
    </xf>
    <xf numFmtId="0" fontId="82" fillId="20" borderId="0" applyNumberFormat="0" applyBorder="0" applyProtection="0">
      <alignment/>
    </xf>
    <xf numFmtId="0" fontId="82" fillId="21" borderId="0" applyNumberFormat="0" applyBorder="0" applyProtection="0">
      <alignment/>
    </xf>
    <xf numFmtId="0" fontId="81" fillId="22" borderId="0" applyNumberFormat="0" applyBorder="0" applyProtection="0">
      <alignment/>
    </xf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4" fillId="29" borderId="0" applyNumberFormat="0" applyBorder="0" applyProtection="0">
      <alignment/>
    </xf>
    <xf numFmtId="0" fontId="85" fillId="30" borderId="1" applyNumberFormat="0" applyAlignment="0" applyProtection="0"/>
    <xf numFmtId="0" fontId="86" fillId="31" borderId="2" applyNumberFormat="0" applyAlignment="0" applyProtection="0"/>
    <xf numFmtId="0" fontId="87" fillId="32" borderId="0" applyNumberFormat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88" fillId="33" borderId="0" applyNumberFormat="0" applyBorder="0" applyProtection="0">
      <alignment/>
    </xf>
    <xf numFmtId="0" fontId="89" fillId="0" borderId="0" applyNumberFormat="0" applyBorder="0" applyProtection="0">
      <alignment/>
    </xf>
    <xf numFmtId="0" fontId="90" fillId="0" borderId="0" applyNumberFormat="0" applyBorder="0" applyProtection="0">
      <alignment/>
    </xf>
    <xf numFmtId="0" fontId="91" fillId="34" borderId="0" applyNumberFormat="0" applyBorder="0" applyProtection="0">
      <alignment/>
    </xf>
    <xf numFmtId="0" fontId="92" fillId="0" borderId="0" applyNumberFormat="0" applyBorder="0" applyProtection="0">
      <alignment/>
    </xf>
    <xf numFmtId="0" fontId="93" fillId="0" borderId="0" applyNumberFormat="0" applyBorder="0" applyProtection="0">
      <alignment/>
    </xf>
    <xf numFmtId="0" fontId="94" fillId="0" borderId="0" applyNumberFormat="0" applyBorder="0" applyProtection="0">
      <alignment/>
    </xf>
    <xf numFmtId="0" fontId="95" fillId="0" borderId="3" applyNumberFormat="0" applyFill="0" applyAlignment="0" applyProtection="0"/>
    <xf numFmtId="0" fontId="96" fillId="35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6" borderId="0" applyNumberFormat="0" applyBorder="0" applyProtection="0">
      <alignment/>
    </xf>
    <xf numFmtId="0" fontId="101" fillId="37" borderId="0" applyNumberFormat="0" applyBorder="0" applyAlignment="0" applyProtection="0"/>
    <xf numFmtId="0" fontId="102" fillId="0" borderId="0" applyNumberFormat="0" applyBorder="0" applyProtection="0">
      <alignment/>
    </xf>
    <xf numFmtId="0" fontId="103" fillId="36" borderId="8" applyNumberFormat="0" applyProtection="0">
      <alignment/>
    </xf>
    <xf numFmtId="0" fontId="104" fillId="31" borderId="1" applyNumberFormat="0" applyAlignment="0" applyProtection="0"/>
    <xf numFmtId="9" fontId="80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108" fillId="0" borderId="0" applyNumberFormat="0" applyFill="0" applyBorder="0" applyAlignment="0" applyProtection="0"/>
    <xf numFmtId="0" fontId="80" fillId="38" borderId="10" applyNumberFormat="0" applyFont="0" applyAlignment="0" applyProtection="0"/>
    <xf numFmtId="44" fontId="80" fillId="0" borderId="0" applyFont="0" applyFill="0" applyBorder="0" applyAlignment="0" applyProtection="0"/>
    <xf numFmtId="42" fontId="80" fillId="0" borderId="0" applyFont="0" applyFill="0" applyBorder="0" applyAlignment="0" applyProtection="0"/>
    <xf numFmtId="0" fontId="84" fillId="0" borderId="0" applyNumberFormat="0" applyBorder="0" applyProtection="0">
      <alignment/>
    </xf>
    <xf numFmtId="0" fontId="109" fillId="39" borderId="0" applyNumberFormat="0" applyBorder="0" applyAlignment="0" applyProtection="0"/>
  </cellStyleXfs>
  <cellXfs count="274">
    <xf numFmtId="0" fontId="0" fillId="0" borderId="0" xfId="0" applyAlignment="1">
      <alignment/>
    </xf>
    <xf numFmtId="0" fontId="94" fillId="0" borderId="0" xfId="0" applyFont="1" applyAlignment="1">
      <alignment horizontal="left"/>
    </xf>
    <xf numFmtId="0" fontId="10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10" fillId="0" borderId="0" xfId="0" applyFont="1" applyAlignment="1" applyProtection="1">
      <alignment horizontal="right" vertical="center"/>
      <protection locked="0"/>
    </xf>
    <xf numFmtId="0" fontId="111" fillId="0" borderId="0" xfId="0" applyFont="1" applyFill="1" applyAlignment="1" applyProtection="1">
      <alignment horizontal="left" vertical="center"/>
      <protection locked="0"/>
    </xf>
    <xf numFmtId="0" fontId="11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10" fillId="0" borderId="0" xfId="0" applyFont="1" applyFill="1" applyAlignment="1" applyProtection="1">
      <alignment horizontal="right" vertical="center"/>
      <protection locked="0"/>
    </xf>
    <xf numFmtId="164" fontId="112" fillId="40" borderId="0" xfId="0" applyNumberFormat="1" applyFont="1" applyFill="1" applyAlignment="1" applyProtection="1">
      <alignment horizontal="left" vertical="center"/>
      <protection locked="0"/>
    </xf>
    <xf numFmtId="0" fontId="113" fillId="0" borderId="0" xfId="0" applyFont="1" applyAlignment="1" applyProtection="1">
      <alignment horizontal="right" vertical="top"/>
      <protection locked="0"/>
    </xf>
    <xf numFmtId="0" fontId="10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14" fillId="0" borderId="0" xfId="0" applyFont="1" applyAlignment="1" applyProtection="1">
      <alignment horizontal="center"/>
      <protection locked="0"/>
    </xf>
    <xf numFmtId="0" fontId="115" fillId="41" borderId="11" xfId="64" applyFont="1" applyFill="1" applyBorder="1" applyAlignment="1" applyProtection="1">
      <alignment horizontal="center" vertical="center" wrapText="1"/>
      <protection locked="0"/>
    </xf>
    <xf numFmtId="49" fontId="116" fillId="40" borderId="11" xfId="0" applyNumberFormat="1" applyFont="1" applyFill="1" applyBorder="1" applyAlignment="1" applyProtection="1">
      <alignment horizontal="center" vertical="center"/>
      <protection locked="0"/>
    </xf>
    <xf numFmtId="0" fontId="116" fillId="40" borderId="11" xfId="64" applyFont="1" applyFill="1" applyBorder="1" applyAlignment="1" applyProtection="1">
      <alignment horizontal="left" vertical="center" indent="1"/>
      <protection locked="0"/>
    </xf>
    <xf numFmtId="0" fontId="117" fillId="40" borderId="11" xfId="50" applyFont="1" applyFill="1" applyBorder="1" applyAlignment="1" applyProtection="1">
      <alignment horizontal="center" vertical="center"/>
      <protection locked="0"/>
    </xf>
    <xf numFmtId="0" fontId="116" fillId="40" borderId="11" xfId="64" applyFont="1" applyFill="1" applyBorder="1" applyAlignment="1" applyProtection="1">
      <alignment horizontal="center" vertical="center"/>
      <protection locked="0"/>
    </xf>
    <xf numFmtId="0" fontId="118" fillId="41" borderId="11" xfId="64" applyFont="1" applyFill="1" applyBorder="1" applyAlignment="1" applyProtection="1">
      <alignment horizontal="center" vertical="center"/>
      <protection hidden="1"/>
    </xf>
    <xf numFmtId="0" fontId="119" fillId="40" borderId="11" xfId="64" applyFont="1" applyFill="1" applyBorder="1" applyAlignment="1" applyProtection="1">
      <alignment horizontal="center" vertical="center"/>
      <protection locked="0"/>
    </xf>
    <xf numFmtId="0" fontId="120" fillId="41" borderId="12" xfId="64" applyFont="1" applyFill="1" applyBorder="1" applyAlignment="1" applyProtection="1">
      <alignment horizontal="center" vertical="center"/>
      <protection locked="0"/>
    </xf>
    <xf numFmtId="0" fontId="119" fillId="40" borderId="13" xfId="0" applyFont="1" applyFill="1" applyBorder="1" applyAlignment="1">
      <alignment horizontal="center" vertical="center"/>
    </xf>
    <xf numFmtId="0" fontId="116" fillId="0" borderId="11" xfId="64" applyFont="1" applyFill="1" applyBorder="1" applyAlignment="1" applyProtection="1">
      <alignment horizontal="left" vertical="center" indent="1"/>
      <protection locked="0"/>
    </xf>
    <xf numFmtId="0" fontId="117" fillId="0" borderId="11" xfId="50" applyFont="1" applyFill="1" applyBorder="1" applyAlignment="1" applyProtection="1">
      <alignment horizontal="center" vertical="center"/>
      <protection locked="0"/>
    </xf>
    <xf numFmtId="0" fontId="116" fillId="0" borderId="11" xfId="64" applyFont="1" applyFill="1" applyBorder="1" applyAlignment="1" applyProtection="1">
      <alignment horizontal="center" vertical="center"/>
      <protection locked="0"/>
    </xf>
    <xf numFmtId="0" fontId="119" fillId="0" borderId="11" xfId="64" applyFont="1" applyFill="1" applyBorder="1" applyAlignment="1" applyProtection="1">
      <alignment horizontal="center" vertical="center"/>
      <protection locked="0"/>
    </xf>
    <xf numFmtId="0" fontId="11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9" fillId="0" borderId="0" xfId="0" applyFont="1" applyFill="1" applyAlignment="1">
      <alignment/>
    </xf>
    <xf numFmtId="0" fontId="116" fillId="40" borderId="0" xfId="0" applyFont="1" applyFill="1" applyAlignment="1">
      <alignment/>
    </xf>
    <xf numFmtId="0" fontId="116" fillId="40" borderId="0" xfId="0" applyFont="1" applyFill="1" applyAlignment="1">
      <alignment horizontal="center"/>
    </xf>
    <xf numFmtId="0" fontId="116" fillId="0" borderId="14" xfId="64" applyFont="1" applyFill="1" applyBorder="1" applyAlignment="1" applyProtection="1">
      <alignment horizontal="center" vertical="center"/>
      <protection locked="0"/>
    </xf>
    <xf numFmtId="0" fontId="119" fillId="40" borderId="13" xfId="0" applyFont="1" applyFill="1" applyBorder="1" applyAlignment="1" applyProtection="1">
      <alignment horizontal="center" vertical="center"/>
      <protection locked="0"/>
    </xf>
    <xf numFmtId="0" fontId="120" fillId="41" borderId="15" xfId="0" applyFont="1" applyFill="1" applyBorder="1" applyAlignment="1" applyProtection="1">
      <alignment horizontal="center" vertical="center"/>
      <protection locked="0"/>
    </xf>
    <xf numFmtId="0" fontId="119" fillId="40" borderId="16" xfId="64" applyFont="1" applyFill="1" applyBorder="1" applyAlignment="1" applyProtection="1">
      <alignment horizontal="center" vertical="center"/>
      <protection locked="0"/>
    </xf>
    <xf numFmtId="0" fontId="120" fillId="41" borderId="17" xfId="64" applyFont="1" applyFill="1" applyBorder="1" applyAlignment="1" applyProtection="1">
      <alignment horizontal="center" vertical="center"/>
      <protection locked="0"/>
    </xf>
    <xf numFmtId="49" fontId="118" fillId="41" borderId="16" xfId="64" applyNumberFormat="1" applyFont="1" applyFill="1" applyBorder="1" applyAlignment="1" applyProtection="1">
      <alignment vertical="center"/>
      <protection locked="0"/>
    </xf>
    <xf numFmtId="0" fontId="118" fillId="41" borderId="16" xfId="64" applyFont="1" applyFill="1" applyBorder="1" applyAlignment="1" applyProtection="1">
      <alignment horizontal="right" vertical="center"/>
      <protection locked="0"/>
    </xf>
    <xf numFmtId="0" fontId="118" fillId="41" borderId="16" xfId="64" applyFont="1" applyFill="1" applyBorder="1" applyAlignment="1" applyProtection="1">
      <alignment vertical="center"/>
      <protection locked="0"/>
    </xf>
    <xf numFmtId="0" fontId="121" fillId="41" borderId="16" xfId="64" applyFont="1" applyFill="1" applyBorder="1" applyAlignment="1" applyProtection="1">
      <alignment horizontal="center" vertical="center"/>
      <protection hidden="1"/>
    </xf>
    <xf numFmtId="0" fontId="120" fillId="41" borderId="16" xfId="64" applyFont="1" applyFill="1" applyBorder="1" applyAlignment="1" applyProtection="1">
      <alignment horizontal="right" vertical="center"/>
      <protection hidden="1"/>
    </xf>
    <xf numFmtId="0" fontId="122" fillId="41" borderId="17" xfId="64" applyFont="1" applyFill="1" applyBorder="1" applyAlignment="1" applyProtection="1">
      <alignment horizontal="center" vertical="center"/>
      <protection hidden="1"/>
    </xf>
    <xf numFmtId="0" fontId="120" fillId="41" borderId="13" xfId="64" applyFont="1" applyFill="1" applyBorder="1" applyAlignment="1" applyProtection="1">
      <alignment vertical="center"/>
      <protection locked="0"/>
    </xf>
    <xf numFmtId="0" fontId="116" fillId="40" borderId="11" xfId="0" applyFont="1" applyFill="1" applyBorder="1" applyAlignment="1">
      <alignment horizontal="center"/>
    </xf>
    <xf numFmtId="0" fontId="116" fillId="0" borderId="11" xfId="0" applyFont="1" applyFill="1" applyBorder="1" applyAlignment="1">
      <alignment horizontal="center"/>
    </xf>
    <xf numFmtId="0" fontId="116" fillId="40" borderId="11" xfId="0" applyFont="1" applyFill="1" applyBorder="1" applyAlignment="1">
      <alignment/>
    </xf>
    <xf numFmtId="0" fontId="116" fillId="41" borderId="11" xfId="64" applyFont="1" applyFill="1" applyBorder="1" applyAlignment="1" applyProtection="1">
      <alignment horizontal="center" vertical="center"/>
      <protection hidden="1"/>
    </xf>
    <xf numFmtId="0" fontId="119" fillId="41" borderId="18" xfId="0" applyFont="1" applyFill="1" applyBorder="1" applyAlignment="1" applyProtection="1">
      <alignment horizontal="center" vertical="center"/>
      <protection locked="0"/>
    </xf>
    <xf numFmtId="0" fontId="116" fillId="41" borderId="16" xfId="64" applyFont="1" applyFill="1" applyBorder="1" applyAlignment="1" applyProtection="1">
      <alignment horizontal="center" vertical="center"/>
      <protection hidden="1"/>
    </xf>
    <xf numFmtId="0" fontId="120" fillId="41" borderId="17" xfId="64" applyFont="1" applyFill="1" applyBorder="1" applyAlignment="1" applyProtection="1">
      <alignment horizontal="center" vertical="center"/>
      <protection hidden="1"/>
    </xf>
    <xf numFmtId="49" fontId="118" fillId="40" borderId="16" xfId="64" applyNumberFormat="1" applyFont="1" applyFill="1" applyBorder="1" applyAlignment="1" applyProtection="1">
      <alignment vertical="center"/>
      <protection locked="0"/>
    </xf>
    <xf numFmtId="0" fontId="118" fillId="40" borderId="16" xfId="64" applyFont="1" applyFill="1" applyBorder="1" applyAlignment="1" applyProtection="1">
      <alignment horizontal="right" vertical="center"/>
      <protection locked="0"/>
    </xf>
    <xf numFmtId="0" fontId="118" fillId="40" borderId="16" xfId="64" applyFont="1" applyFill="1" applyBorder="1" applyAlignment="1" applyProtection="1">
      <alignment vertical="center"/>
      <protection locked="0"/>
    </xf>
    <xf numFmtId="0" fontId="120" fillId="40" borderId="16" xfId="64" applyFont="1" applyFill="1" applyBorder="1" applyAlignment="1" applyProtection="1">
      <alignment horizontal="right" vertical="center"/>
      <protection hidden="1"/>
    </xf>
    <xf numFmtId="0" fontId="120" fillId="40" borderId="13" xfId="64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116" fillId="0" borderId="11" xfId="0" applyNumberFormat="1" applyFont="1" applyFill="1" applyBorder="1" applyAlignment="1" applyProtection="1">
      <alignment horizontal="center" vertical="center"/>
      <protection locked="0"/>
    </xf>
    <xf numFmtId="0" fontId="116" fillId="0" borderId="0" xfId="0" applyFont="1" applyFill="1" applyAlignment="1">
      <alignment horizontal="center"/>
    </xf>
    <xf numFmtId="0" fontId="119" fillId="41" borderId="19" xfId="0" applyFont="1" applyFill="1" applyBorder="1" applyAlignment="1">
      <alignment horizontal="center" vertical="center"/>
    </xf>
    <xf numFmtId="0" fontId="118" fillId="41" borderId="20" xfId="64" applyFont="1" applyFill="1" applyBorder="1" applyAlignment="1" applyProtection="1">
      <alignment horizontal="center" vertical="center"/>
      <protection locked="0"/>
    </xf>
    <xf numFmtId="0" fontId="118" fillId="41" borderId="19" xfId="64" applyFont="1" applyFill="1" applyBorder="1" applyAlignment="1" applyProtection="1">
      <alignment horizontal="center" vertical="center"/>
      <protection locked="0"/>
    </xf>
    <xf numFmtId="0" fontId="118" fillId="41" borderId="16" xfId="64" applyFont="1" applyFill="1" applyBorder="1" applyAlignment="1" applyProtection="1">
      <alignment horizontal="center" vertical="center"/>
      <protection hidden="1"/>
    </xf>
    <xf numFmtId="0" fontId="119" fillId="0" borderId="16" xfId="64" applyFont="1" applyFill="1" applyBorder="1" applyAlignment="1" applyProtection="1">
      <alignment horizontal="center" vertical="center"/>
      <protection locked="0"/>
    </xf>
    <xf numFmtId="0" fontId="123" fillId="0" borderId="0" xfId="0" applyFont="1" applyAlignment="1" applyProtection="1">
      <alignment horizontal="right" wrapText="1"/>
      <protection locked="0"/>
    </xf>
    <xf numFmtId="0" fontId="116" fillId="41" borderId="21" xfId="0" applyFont="1" applyFill="1" applyBorder="1" applyAlignment="1" applyProtection="1">
      <alignment horizontal="left"/>
      <protection locked="0"/>
    </xf>
    <xf numFmtId="0" fontId="124" fillId="41" borderId="15" xfId="0" applyFont="1" applyFill="1" applyBorder="1" applyAlignment="1" applyProtection="1">
      <alignment horizontal="right" wrapText="1"/>
      <protection locked="0"/>
    </xf>
    <xf numFmtId="0" fontId="120" fillId="41" borderId="16" xfId="64" applyFont="1" applyFill="1" applyBorder="1" applyAlignment="1" applyProtection="1">
      <alignment horizontal="center" vertical="center"/>
      <protection locked="0"/>
    </xf>
    <xf numFmtId="0" fontId="120" fillId="41" borderId="16" xfId="64" applyFont="1" applyFill="1" applyBorder="1" applyAlignment="1" applyProtection="1">
      <alignment horizontal="right" vertical="center"/>
      <protection locked="0"/>
    </xf>
    <xf numFmtId="0" fontId="122" fillId="41" borderId="16" xfId="64" applyFont="1" applyFill="1" applyBorder="1" applyAlignment="1" applyProtection="1">
      <alignment horizontal="center" vertical="center"/>
      <protection hidden="1"/>
    </xf>
    <xf numFmtId="0" fontId="122" fillId="41" borderId="22" xfId="64" applyFont="1" applyFill="1" applyBorder="1" applyAlignment="1" applyProtection="1">
      <alignment horizontal="center" vertical="center"/>
      <protection hidden="1"/>
    </xf>
    <xf numFmtId="0" fontId="119" fillId="41" borderId="13" xfId="0" applyFont="1" applyFill="1" applyBorder="1" applyAlignment="1">
      <alignment horizontal="center" vertical="center"/>
    </xf>
    <xf numFmtId="0" fontId="125" fillId="0" borderId="0" xfId="0" applyFont="1" applyFill="1" applyAlignment="1" applyProtection="1">
      <alignment horizontal="right" wrapText="1"/>
      <protection locked="0"/>
    </xf>
    <xf numFmtId="0" fontId="126" fillId="40" borderId="0" xfId="0" applyFont="1" applyFill="1" applyAlignment="1" applyProtection="1">
      <alignment horizontal="center" wrapText="1"/>
      <protection locked="0"/>
    </xf>
    <xf numFmtId="0" fontId="125" fillId="0" borderId="0" xfId="0" applyFont="1" applyFill="1" applyAlignment="1" applyProtection="1">
      <alignment wrapText="1"/>
      <protection locked="0"/>
    </xf>
    <xf numFmtId="0" fontId="127" fillId="0" borderId="0" xfId="0" applyFont="1" applyFill="1" applyAlignment="1" applyProtection="1">
      <alignment horizontal="center"/>
      <protection locked="0"/>
    </xf>
    <xf numFmtId="0" fontId="128" fillId="0" borderId="0" xfId="0" applyFont="1" applyFill="1" applyAlignment="1">
      <alignment/>
    </xf>
    <xf numFmtId="0" fontId="128" fillId="0" borderId="0" xfId="0" applyFont="1" applyAlignment="1">
      <alignment/>
    </xf>
    <xf numFmtId="0" fontId="119" fillId="0" borderId="0" xfId="0" applyFont="1" applyAlignment="1">
      <alignment/>
    </xf>
    <xf numFmtId="0" fontId="129" fillId="0" borderId="0" xfId="0" applyFont="1" applyFill="1" applyAlignment="1">
      <alignment horizontal="center"/>
    </xf>
    <xf numFmtId="0" fontId="130" fillId="0" borderId="0" xfId="0" applyFont="1" applyFill="1" applyAlignment="1">
      <alignment horizontal="center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40" borderId="0" xfId="0" applyFont="1" applyFill="1" applyAlignment="1">
      <alignment horizontal="center"/>
    </xf>
    <xf numFmtId="0" fontId="132" fillId="0" borderId="0" xfId="0" applyFont="1" applyFill="1" applyAlignment="1">
      <alignment/>
    </xf>
    <xf numFmtId="0" fontId="134" fillId="0" borderId="0" xfId="0" applyFont="1" applyFill="1" applyAlignment="1">
      <alignment horizontal="center"/>
    </xf>
    <xf numFmtId="0" fontId="135" fillId="0" borderId="0" xfId="0" applyFont="1" applyAlignment="1">
      <alignment/>
    </xf>
    <xf numFmtId="0" fontId="133" fillId="0" borderId="0" xfId="0" applyFont="1" applyAlignment="1">
      <alignment horizontal="center"/>
    </xf>
    <xf numFmtId="0" fontId="136" fillId="0" borderId="0" xfId="0" applyFont="1" applyFill="1" applyAlignment="1">
      <alignment horizontal="center"/>
    </xf>
    <xf numFmtId="0" fontId="120" fillId="0" borderId="0" xfId="0" applyFont="1" applyAlignment="1">
      <alignment vertical="center"/>
    </xf>
    <xf numFmtId="0" fontId="135" fillId="0" borderId="0" xfId="0" applyFont="1" applyFill="1" applyAlignment="1">
      <alignment horizontal="center"/>
    </xf>
    <xf numFmtId="0" fontId="119" fillId="0" borderId="0" xfId="0" applyFont="1" applyAlignment="1">
      <alignment vertical="center"/>
    </xf>
    <xf numFmtId="0" fontId="111" fillId="0" borderId="0" xfId="0" applyFont="1" applyFill="1" applyAlignment="1" applyProtection="1">
      <alignment horizontal="left" vertical="center"/>
      <protection locked="0"/>
    </xf>
    <xf numFmtId="164" fontId="137" fillId="40" borderId="0" xfId="0" applyNumberFormat="1" applyFont="1" applyFill="1" applyAlignment="1" applyProtection="1">
      <alignment horizontal="left" vertical="center"/>
      <protection locked="0"/>
    </xf>
    <xf numFmtId="0" fontId="115" fillId="41" borderId="23" xfId="0" applyFont="1" applyFill="1" applyBorder="1" applyAlignment="1" applyProtection="1">
      <alignment horizontal="center" vertical="center"/>
      <protection locked="0"/>
    </xf>
    <xf numFmtId="0" fontId="115" fillId="41" borderId="11" xfId="0" applyFont="1" applyFill="1" applyBorder="1" applyAlignment="1" applyProtection="1">
      <alignment horizontal="center" vertical="center"/>
      <protection locked="0"/>
    </xf>
    <xf numFmtId="0" fontId="138" fillId="41" borderId="11" xfId="0" applyFont="1" applyFill="1" applyBorder="1" applyAlignment="1" applyProtection="1">
      <alignment horizontal="center" vertical="center"/>
      <protection locked="0"/>
    </xf>
    <xf numFmtId="0" fontId="115" fillId="41" borderId="12" xfId="64" applyFont="1" applyFill="1" applyBorder="1" applyAlignment="1" applyProtection="1">
      <alignment horizontal="center" vertical="center" wrapText="1"/>
      <protection locked="0"/>
    </xf>
    <xf numFmtId="0" fontId="139" fillId="41" borderId="13" xfId="0" applyFont="1" applyFill="1" applyBorder="1" applyAlignment="1">
      <alignment horizontal="left" vertical="center" wrapText="1"/>
    </xf>
    <xf numFmtId="0" fontId="115" fillId="41" borderId="11" xfId="64" applyFont="1" applyFill="1" applyBorder="1" applyAlignment="1" applyProtection="1">
      <alignment horizontal="center" vertical="center" wrapText="1"/>
      <protection locked="0"/>
    </xf>
    <xf numFmtId="0" fontId="120" fillId="41" borderId="23" xfId="0" applyFont="1" applyFill="1" applyBorder="1" applyAlignment="1" applyProtection="1">
      <alignment horizontal="center" vertical="center"/>
      <protection locked="0"/>
    </xf>
    <xf numFmtId="49" fontId="116" fillId="40" borderId="16" xfId="0" applyNumberFormat="1" applyFont="1" applyFill="1" applyBorder="1" applyAlignment="1" applyProtection="1">
      <alignment horizontal="center" vertical="center"/>
      <protection locked="0"/>
    </xf>
    <xf numFmtId="49" fontId="118" fillId="40" borderId="16" xfId="0" applyNumberFormat="1" applyFont="1" applyFill="1" applyBorder="1" applyAlignment="1" applyProtection="1">
      <alignment horizontal="center" vertical="center" wrapText="1"/>
      <protection locked="0"/>
    </xf>
    <xf numFmtId="0" fontId="120" fillId="41" borderId="18" xfId="0" applyFont="1" applyFill="1" applyBorder="1" applyAlignment="1" applyProtection="1">
      <alignment horizontal="center" vertical="center"/>
      <protection locked="0"/>
    </xf>
    <xf numFmtId="49" fontId="118" fillId="41" borderId="16" xfId="64" applyNumberFormat="1" applyFont="1" applyFill="1" applyBorder="1" applyAlignment="1" applyProtection="1">
      <alignment horizontal="right" vertical="center"/>
      <protection locked="0"/>
    </xf>
    <xf numFmtId="0" fontId="120" fillId="0" borderId="24" xfId="0" applyFont="1" applyFill="1" applyBorder="1" applyAlignment="1">
      <alignment horizontal="center"/>
    </xf>
    <xf numFmtId="0" fontId="111" fillId="0" borderId="0" xfId="0" applyFont="1" applyAlignment="1">
      <alignment/>
    </xf>
    <xf numFmtId="0" fontId="128" fillId="0" borderId="0" xfId="0" applyFont="1" applyAlignment="1">
      <alignment horizontal="left"/>
    </xf>
    <xf numFmtId="0" fontId="128" fillId="0" borderId="0" xfId="0" applyFont="1" applyAlignment="1" applyProtection="1">
      <alignment/>
      <protection locked="0"/>
    </xf>
    <xf numFmtId="0" fontId="140" fillId="0" borderId="0" xfId="0" applyFont="1" applyAlignment="1" applyProtection="1">
      <alignment horizontal="right" vertical="center"/>
      <protection locked="0"/>
    </xf>
    <xf numFmtId="0" fontId="111" fillId="0" borderId="0" xfId="0" applyFont="1" applyFill="1" applyAlignment="1" applyProtection="1">
      <alignment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128" fillId="0" borderId="0" xfId="0" applyFont="1" applyAlignment="1">
      <alignment horizontal="center" vertical="center"/>
    </xf>
    <xf numFmtId="0" fontId="140" fillId="0" borderId="0" xfId="0" applyFont="1" applyFill="1" applyAlignment="1" applyProtection="1">
      <alignment horizontal="right" vertical="center"/>
      <protection locked="0"/>
    </xf>
    <xf numFmtId="164" fontId="137" fillId="0" borderId="0" xfId="0" applyNumberFormat="1" applyFont="1" applyFill="1" applyAlignment="1" applyProtection="1">
      <alignment vertical="center"/>
      <protection locked="0"/>
    </xf>
    <xf numFmtId="164" fontId="112" fillId="0" borderId="0" xfId="0" applyNumberFormat="1" applyFont="1" applyAlignment="1" applyProtection="1">
      <alignment horizontal="left" vertical="center"/>
      <protection locked="0"/>
    </xf>
    <xf numFmtId="0" fontId="132" fillId="0" borderId="0" xfId="0" applyFont="1" applyAlignment="1" applyProtection="1">
      <alignment/>
      <protection locked="0"/>
    </xf>
    <xf numFmtId="0" fontId="141" fillId="0" borderId="0" xfId="0" applyFont="1" applyAlignment="1" applyProtection="1">
      <alignment horizontal="right" vertical="top"/>
      <protection locked="0"/>
    </xf>
    <xf numFmtId="0" fontId="132" fillId="0" borderId="0" xfId="0" applyFont="1" applyAlignment="1" applyProtection="1">
      <alignment horizontal="center" vertical="center"/>
      <protection locked="0"/>
    </xf>
    <xf numFmtId="0" fontId="132" fillId="0" borderId="0" xfId="0" applyFont="1" applyAlignment="1" applyProtection="1">
      <alignment horizontal="center"/>
      <protection locked="0"/>
    </xf>
    <xf numFmtId="0" fontId="142" fillId="0" borderId="0" xfId="0" applyFont="1" applyAlignment="1" applyProtection="1">
      <alignment horizontal="center"/>
      <protection locked="0"/>
    </xf>
    <xf numFmtId="0" fontId="140" fillId="0" borderId="0" xfId="0" applyFont="1" applyAlignment="1" applyProtection="1">
      <alignment horizontal="right" wrapText="1"/>
      <protection locked="0"/>
    </xf>
    <xf numFmtId="0" fontId="142" fillId="41" borderId="11" xfId="64" applyFont="1" applyFill="1" applyBorder="1" applyAlignment="1" applyProtection="1">
      <alignment horizontal="center" vertical="center" wrapText="1"/>
      <protection locked="0"/>
    </xf>
    <xf numFmtId="0" fontId="132" fillId="41" borderId="25" xfId="0" applyFont="1" applyFill="1" applyBorder="1" applyAlignment="1">
      <alignment horizontal="center" vertical="center"/>
    </xf>
    <xf numFmtId="0" fontId="118" fillId="41" borderId="12" xfId="64" applyFont="1" applyFill="1" applyBorder="1" applyAlignment="1" applyProtection="1">
      <alignment horizontal="center" vertical="center"/>
      <protection locked="0"/>
    </xf>
    <xf numFmtId="0" fontId="116" fillId="40" borderId="26" xfId="0" applyFont="1" applyFill="1" applyBorder="1" applyAlignment="1">
      <alignment horizontal="center" vertical="center"/>
    </xf>
    <xf numFmtId="0" fontId="116" fillId="0" borderId="11" xfId="64" applyFont="1" applyFill="1" applyBorder="1" applyAlignment="1" applyProtection="1">
      <alignment horizontal="left" vertical="center" wrapText="1" indent="1"/>
      <protection locked="0"/>
    </xf>
    <xf numFmtId="0" fontId="116" fillId="0" borderId="27" xfId="64" applyFont="1" applyFill="1" applyBorder="1" applyAlignment="1" applyProtection="1">
      <alignment horizontal="left" vertical="center" wrapText="1" indent="1"/>
      <protection locked="0"/>
    </xf>
    <xf numFmtId="0" fontId="116" fillId="0" borderId="28" xfId="64" applyFont="1" applyFill="1" applyBorder="1" applyAlignment="1" applyProtection="1">
      <alignment horizontal="left" vertical="center" indent="1"/>
      <protection locked="0"/>
    </xf>
    <xf numFmtId="0" fontId="117" fillId="0" borderId="28" xfId="50" applyFont="1" applyFill="1" applyBorder="1" applyAlignment="1" applyProtection="1">
      <alignment horizontal="center" vertical="center"/>
      <protection locked="0"/>
    </xf>
    <xf numFmtId="0" fontId="116" fillId="0" borderId="28" xfId="64" applyFont="1" applyFill="1" applyBorder="1" applyAlignment="1" applyProtection="1">
      <alignment horizontal="center" vertical="center"/>
      <protection locked="0"/>
    </xf>
    <xf numFmtId="0" fontId="118" fillId="41" borderId="28" xfId="64" applyFont="1" applyFill="1" applyBorder="1" applyAlignment="1" applyProtection="1">
      <alignment horizontal="center" vertical="center"/>
      <protection hidden="1"/>
    </xf>
    <xf numFmtId="0" fontId="118" fillId="41" borderId="29" xfId="64" applyFont="1" applyFill="1" applyBorder="1" applyAlignment="1" applyProtection="1">
      <alignment horizontal="center" vertical="center"/>
      <protection locked="0"/>
    </xf>
    <xf numFmtId="0" fontId="116" fillId="40" borderId="30" xfId="0" applyFont="1" applyFill="1" applyBorder="1" applyAlignment="1">
      <alignment horizontal="center" vertical="center"/>
    </xf>
    <xf numFmtId="0" fontId="132" fillId="41" borderId="31" xfId="0" applyFont="1" applyFill="1" applyBorder="1" applyAlignment="1">
      <alignment horizontal="center" vertical="center"/>
    </xf>
    <xf numFmtId="0" fontId="117" fillId="40" borderId="28" xfId="50" applyFont="1" applyFill="1" applyBorder="1" applyAlignment="1" applyProtection="1">
      <alignment horizontal="center" vertical="center"/>
      <protection locked="0"/>
    </xf>
    <xf numFmtId="0" fontId="116" fillId="40" borderId="28" xfId="64" applyFont="1" applyFill="1" applyBorder="1" applyAlignment="1" applyProtection="1">
      <alignment horizontal="center" vertical="center"/>
      <protection locked="0"/>
    </xf>
    <xf numFmtId="0" fontId="117" fillId="40" borderId="32" xfId="50" applyFont="1" applyFill="1" applyBorder="1" applyAlignment="1" applyProtection="1">
      <alignment horizontal="center" vertical="center"/>
      <protection locked="0"/>
    </xf>
    <xf numFmtId="0" fontId="117" fillId="40" borderId="33" xfId="50" applyFont="1" applyFill="1" applyBorder="1" applyAlignment="1" applyProtection="1">
      <alignment horizontal="center" vertical="center"/>
      <protection locked="0"/>
    </xf>
    <xf numFmtId="0" fontId="142" fillId="41" borderId="34" xfId="64" applyFont="1" applyFill="1" applyBorder="1" applyAlignment="1" applyProtection="1">
      <alignment vertical="center"/>
      <protection locked="0"/>
    </xf>
    <xf numFmtId="0" fontId="118" fillId="41" borderId="34" xfId="64" applyFont="1" applyFill="1" applyBorder="1" applyAlignment="1" applyProtection="1">
      <alignment vertical="center"/>
      <protection locked="0"/>
    </xf>
    <xf numFmtId="0" fontId="121" fillId="41" borderId="34" xfId="64" applyFont="1" applyFill="1" applyBorder="1" applyAlignment="1" applyProtection="1">
      <alignment horizontal="center" vertical="center"/>
      <protection hidden="1"/>
    </xf>
    <xf numFmtId="0" fontId="118" fillId="41" borderId="34" xfId="64" applyFont="1" applyFill="1" applyBorder="1" applyAlignment="1" applyProtection="1">
      <alignment horizontal="right" vertical="center"/>
      <protection hidden="1"/>
    </xf>
    <xf numFmtId="0" fontId="118" fillId="41" borderId="35" xfId="64" applyFont="1" applyFill="1" applyBorder="1" applyAlignment="1" applyProtection="1">
      <alignment vertical="center"/>
      <protection locked="0"/>
    </xf>
    <xf numFmtId="0" fontId="143" fillId="40" borderId="0" xfId="64" applyFont="1" applyFill="1" applyAlignment="1" applyProtection="1">
      <alignment horizontal="center" vertical="center"/>
      <protection hidden="1"/>
    </xf>
    <xf numFmtId="0" fontId="141" fillId="40" borderId="0" xfId="0" applyFont="1" applyFill="1" applyAlignment="1" applyProtection="1">
      <alignment wrapText="1"/>
      <protection locked="0"/>
    </xf>
    <xf numFmtId="0" fontId="144" fillId="40" borderId="0" xfId="0" applyFont="1" applyFill="1" applyAlignment="1" applyProtection="1">
      <alignment horizontal="center"/>
      <protection locked="0"/>
    </xf>
    <xf numFmtId="0" fontId="132" fillId="40" borderId="0" xfId="0" applyFont="1" applyFill="1" applyAlignment="1">
      <alignment/>
    </xf>
    <xf numFmtId="0" fontId="145" fillId="0" borderId="0" xfId="0" applyFont="1" applyFill="1" applyAlignment="1">
      <alignment horizontal="center"/>
    </xf>
    <xf numFmtId="0" fontId="146" fillId="0" borderId="0" xfId="0" applyFont="1" applyFill="1" applyAlignment="1">
      <alignment horizontal="center"/>
    </xf>
    <xf numFmtId="0" fontId="147" fillId="0" borderId="0" xfId="0" applyFont="1" applyFill="1" applyAlignment="1">
      <alignment horizontal="center"/>
    </xf>
    <xf numFmtId="0" fontId="116" fillId="0" borderId="0" xfId="0" applyFont="1" applyAlignment="1">
      <alignment vertical="center"/>
    </xf>
    <xf numFmtId="0" fontId="132" fillId="0" borderId="0" xfId="0" applyFont="1" applyAlignment="1">
      <alignment vertical="center"/>
    </xf>
    <xf numFmtId="0" fontId="132" fillId="0" borderId="0" xfId="0" applyFont="1" applyFill="1" applyAlignment="1">
      <alignment horizontal="center"/>
    </xf>
    <xf numFmtId="0" fontId="128" fillId="0" borderId="0" xfId="0" applyFont="1" applyFill="1" applyAlignment="1">
      <alignment horizontal="center"/>
    </xf>
    <xf numFmtId="0" fontId="111" fillId="0" borderId="0" xfId="0" applyFont="1" applyFill="1" applyAlignment="1">
      <alignment horizontal="right"/>
    </xf>
    <xf numFmtId="0" fontId="142" fillId="41" borderId="36" xfId="0" applyFont="1" applyFill="1" applyBorder="1" applyAlignment="1" applyProtection="1">
      <alignment horizontal="center" vertical="center" wrapText="1"/>
      <protection locked="0"/>
    </xf>
    <xf numFmtId="0" fontId="142" fillId="41" borderId="37" xfId="0" applyFont="1" applyFill="1" applyBorder="1" applyAlignment="1" applyProtection="1">
      <alignment horizontal="center" vertical="center" wrapText="1"/>
      <protection locked="0"/>
    </xf>
    <xf numFmtId="0" fontId="142" fillId="41" borderId="38" xfId="64" applyFont="1" applyFill="1" applyBorder="1" applyAlignment="1" applyProtection="1">
      <alignment horizontal="center" vertical="center" wrapText="1"/>
      <protection locked="0"/>
    </xf>
    <xf numFmtId="0" fontId="142" fillId="41" borderId="39" xfId="0" applyFont="1" applyFill="1" applyBorder="1" applyAlignment="1" applyProtection="1">
      <alignment horizontal="left" vertical="center" wrapText="1"/>
      <protection locked="0"/>
    </xf>
    <xf numFmtId="0" fontId="142" fillId="41" borderId="11" xfId="64" applyFont="1" applyFill="1" applyBorder="1" applyAlignment="1" applyProtection="1">
      <alignment horizontal="center" vertical="center" wrapText="1"/>
      <protection locked="0"/>
    </xf>
    <xf numFmtId="0" fontId="142" fillId="41" borderId="12" xfId="64" applyFont="1" applyFill="1" applyBorder="1" applyAlignment="1" applyProtection="1">
      <alignment horizontal="center" vertical="center" wrapText="1"/>
      <protection locked="0"/>
    </xf>
    <xf numFmtId="0" fontId="0" fillId="41" borderId="40" xfId="0" applyFill="1" applyBorder="1" applyAlignment="1">
      <alignment/>
    </xf>
    <xf numFmtId="0" fontId="148" fillId="40" borderId="27" xfId="0" applyFont="1" applyFill="1" applyBorder="1" applyAlignment="1" applyProtection="1">
      <alignment horizontal="center" wrapText="1"/>
      <protection locked="0"/>
    </xf>
    <xf numFmtId="0" fontId="132" fillId="40" borderId="41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 horizontal="left"/>
    </xf>
    <xf numFmtId="164" fontId="137" fillId="0" borderId="0" xfId="0" applyNumberFormat="1" applyFont="1" applyAlignment="1" applyProtection="1">
      <alignment vertical="center"/>
      <protection locked="0"/>
    </xf>
    <xf numFmtId="0" fontId="149" fillId="0" borderId="0" xfId="0" applyFont="1" applyAlignment="1" applyProtection="1">
      <alignment horizontal="right" wrapText="1"/>
      <protection locked="0"/>
    </xf>
    <xf numFmtId="0" fontId="149" fillId="0" borderId="0" xfId="0" applyFont="1" applyAlignment="1" applyProtection="1">
      <alignment horizontal="center" wrapText="1"/>
      <protection locked="0"/>
    </xf>
    <xf numFmtId="0" fontId="149" fillId="0" borderId="0" xfId="0" applyFont="1" applyAlignment="1" applyProtection="1">
      <alignment wrapText="1"/>
      <protection locked="0"/>
    </xf>
    <xf numFmtId="0" fontId="148" fillId="0" borderId="0" xfId="0" applyFont="1" applyAlignment="1" applyProtection="1">
      <alignment horizontal="center"/>
      <protection locked="0"/>
    </xf>
    <xf numFmtId="0" fontId="116" fillId="0" borderId="0" xfId="0" applyFont="1" applyAlignment="1">
      <alignment/>
    </xf>
    <xf numFmtId="0" fontId="116" fillId="0" borderId="0" xfId="0" applyFont="1" applyFill="1" applyAlignment="1">
      <alignment/>
    </xf>
    <xf numFmtId="0" fontId="118" fillId="41" borderId="11" xfId="64" applyFont="1" applyFill="1" applyBorder="1" applyAlignment="1" applyProtection="1">
      <alignment horizontal="center" vertical="center" wrapText="1"/>
      <protection locked="0"/>
    </xf>
    <xf numFmtId="49" fontId="116" fillId="41" borderId="25" xfId="0" applyNumberFormat="1" applyFont="1" applyFill="1" applyBorder="1" applyAlignment="1" applyProtection="1">
      <alignment horizontal="center" vertical="center"/>
      <protection locked="0"/>
    </xf>
    <xf numFmtId="0" fontId="118" fillId="0" borderId="12" xfId="64" applyFont="1" applyFill="1" applyBorder="1" applyAlignment="1" applyProtection="1">
      <alignment horizontal="center" vertical="center"/>
      <protection locked="0"/>
    </xf>
    <xf numFmtId="0" fontId="116" fillId="0" borderId="26" xfId="0" applyFont="1" applyFill="1" applyBorder="1" applyAlignment="1">
      <alignment horizontal="center" vertical="center"/>
    </xf>
    <xf numFmtId="0" fontId="150" fillId="0" borderId="0" xfId="0" applyFont="1" applyFill="1" applyAlignment="1">
      <alignment horizontal="center"/>
    </xf>
    <xf numFmtId="0" fontId="116" fillId="0" borderId="26" xfId="0" applyFont="1" applyBorder="1" applyAlignment="1">
      <alignment horizontal="center" vertical="center"/>
    </xf>
    <xf numFmtId="0" fontId="117" fillId="0" borderId="11" xfId="50" applyFont="1" applyFill="1" applyBorder="1" applyAlignment="1" applyProtection="1">
      <alignment horizontal="left" vertical="center"/>
      <protection locked="0"/>
    </xf>
    <xf numFmtId="0" fontId="118" fillId="40" borderId="12" xfId="64" applyFont="1" applyFill="1" applyBorder="1" applyAlignment="1" applyProtection="1">
      <alignment horizontal="center" vertical="center"/>
      <protection locked="0"/>
    </xf>
    <xf numFmtId="49" fontId="116" fillId="41" borderId="31" xfId="0" applyNumberFormat="1" applyFont="1" applyFill="1" applyBorder="1" applyAlignment="1" applyProtection="1">
      <alignment horizontal="center" vertical="center"/>
      <protection locked="0"/>
    </xf>
    <xf numFmtId="0" fontId="117" fillId="0" borderId="28" xfId="50" applyFont="1" applyFill="1" applyBorder="1" applyAlignment="1" applyProtection="1">
      <alignment horizontal="left" vertical="center"/>
      <protection locked="0"/>
    </xf>
    <xf numFmtId="0" fontId="118" fillId="0" borderId="29" xfId="64" applyFont="1" applyFill="1" applyBorder="1" applyAlignment="1" applyProtection="1">
      <alignment horizontal="center" vertical="center"/>
      <protection locked="0"/>
    </xf>
    <xf numFmtId="0" fontId="116" fillId="0" borderId="30" xfId="0" applyFont="1" applyFill="1" applyBorder="1" applyAlignment="1">
      <alignment horizontal="center" vertical="center"/>
    </xf>
    <xf numFmtId="0" fontId="116" fillId="41" borderId="42" xfId="0" applyFont="1" applyFill="1" applyBorder="1" applyAlignment="1">
      <alignment horizontal="center" vertical="center"/>
    </xf>
    <xf numFmtId="0" fontId="118" fillId="42" borderId="11" xfId="64" applyFont="1" applyFill="1" applyBorder="1" applyAlignment="1" applyProtection="1">
      <alignment horizontal="center" vertical="center" wrapText="1"/>
      <protection locked="0"/>
    </xf>
    <xf numFmtId="0" fontId="116" fillId="42" borderId="43" xfId="0" applyFont="1" applyFill="1" applyBorder="1" applyAlignment="1">
      <alignment horizontal="center" vertical="center"/>
    </xf>
    <xf numFmtId="0" fontId="118" fillId="42" borderId="11" xfId="64" applyFont="1" applyFill="1" applyBorder="1" applyAlignment="1" applyProtection="1">
      <alignment horizontal="center" vertical="center"/>
      <protection hidden="1"/>
    </xf>
    <xf numFmtId="0" fontId="118" fillId="42" borderId="12" xfId="64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/>
    </xf>
    <xf numFmtId="0" fontId="116" fillId="42" borderId="25" xfId="0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116" fillId="42" borderId="44" xfId="0" applyFont="1" applyFill="1" applyBorder="1" applyAlignment="1">
      <alignment horizontal="center" vertical="center"/>
    </xf>
    <xf numFmtId="0" fontId="118" fillId="42" borderId="28" xfId="64" applyFont="1" applyFill="1" applyBorder="1" applyAlignment="1" applyProtection="1">
      <alignment horizontal="center" vertical="center"/>
      <protection hidden="1"/>
    </xf>
    <xf numFmtId="0" fontId="118" fillId="42" borderId="29" xfId="64" applyFont="1" applyFill="1" applyBorder="1" applyAlignment="1" applyProtection="1">
      <alignment horizontal="center" vertical="center"/>
      <protection locked="0"/>
    </xf>
    <xf numFmtId="0" fontId="118" fillId="42" borderId="34" xfId="64" applyFont="1" applyFill="1" applyBorder="1" applyAlignment="1" applyProtection="1">
      <alignment vertical="center"/>
      <protection locked="0"/>
    </xf>
    <xf numFmtId="0" fontId="118" fillId="42" borderId="34" xfId="64" applyFont="1" applyFill="1" applyBorder="1" applyAlignment="1" applyProtection="1">
      <alignment horizontal="right" vertical="center"/>
      <protection hidden="1"/>
    </xf>
    <xf numFmtId="0" fontId="121" fillId="42" borderId="34" xfId="64" applyFont="1" applyFill="1" applyBorder="1" applyAlignment="1" applyProtection="1">
      <alignment horizontal="center" vertical="center"/>
      <protection hidden="1"/>
    </xf>
    <xf numFmtId="0" fontId="118" fillId="42" borderId="35" xfId="64" applyFont="1" applyFill="1" applyBorder="1" applyAlignment="1" applyProtection="1">
      <alignment vertical="center"/>
      <protection locked="0"/>
    </xf>
    <xf numFmtId="0" fontId="151" fillId="0" borderId="45" xfId="64" applyFont="1" applyFill="1" applyBorder="1" applyAlignment="1" applyProtection="1">
      <alignment horizontal="center" vertical="center"/>
      <protection hidden="1"/>
    </xf>
    <xf numFmtId="0" fontId="149" fillId="0" borderId="0" xfId="0" applyFont="1" applyFill="1" applyAlignment="1" applyProtection="1">
      <alignment wrapText="1"/>
      <protection locked="0"/>
    </xf>
    <xf numFmtId="0" fontId="148" fillId="0" borderId="0" xfId="0" applyFont="1" applyFill="1" applyAlignment="1" applyProtection="1">
      <alignment horizontal="center"/>
      <protection locked="0"/>
    </xf>
    <xf numFmtId="0" fontId="111" fillId="0" borderId="0" xfId="0" applyFont="1" applyFill="1" applyAlignment="1" applyProtection="1">
      <alignment horizontal="left" vertical="center" wrapText="1"/>
      <protection locked="0"/>
    </xf>
    <xf numFmtId="0" fontId="118" fillId="41" borderId="36" xfId="0" applyFont="1" applyFill="1" applyBorder="1" applyAlignment="1" applyProtection="1">
      <alignment horizontal="center" vertical="center" wrapText="1"/>
      <protection locked="0"/>
    </xf>
    <xf numFmtId="0" fontId="118" fillId="41" borderId="37" xfId="0" applyFont="1" applyFill="1" applyBorder="1" applyAlignment="1" applyProtection="1">
      <alignment horizontal="center" vertical="center" wrapText="1"/>
      <protection locked="0"/>
    </xf>
    <xf numFmtId="0" fontId="118" fillId="41" borderId="38" xfId="64" applyFont="1" applyFill="1" applyBorder="1" applyAlignment="1" applyProtection="1">
      <alignment horizontal="center" vertical="center" wrapText="1"/>
      <protection locked="0"/>
    </xf>
    <xf numFmtId="0" fontId="115" fillId="41" borderId="39" xfId="0" applyFont="1" applyFill="1" applyBorder="1" applyAlignment="1" applyProtection="1">
      <alignment horizontal="left" vertical="center" wrapText="1"/>
      <protection locked="0"/>
    </xf>
    <xf numFmtId="0" fontId="118" fillId="41" borderId="11" xfId="64" applyFont="1" applyFill="1" applyBorder="1" applyAlignment="1" applyProtection="1">
      <alignment horizontal="center" vertical="center" wrapText="1"/>
      <protection locked="0"/>
    </xf>
    <xf numFmtId="0" fontId="118" fillId="41" borderId="12" xfId="64" applyFont="1" applyFill="1" applyBorder="1" applyAlignment="1" applyProtection="1">
      <alignment horizontal="center" vertical="center" wrapText="1"/>
      <protection locked="0"/>
    </xf>
    <xf numFmtId="0" fontId="115" fillId="42" borderId="36" xfId="0" applyFont="1" applyFill="1" applyBorder="1" applyAlignment="1" applyProtection="1">
      <alignment horizontal="center" vertical="center" wrapText="1"/>
      <protection locked="0"/>
    </xf>
    <xf numFmtId="0" fontId="118" fillId="42" borderId="37" xfId="0" applyFont="1" applyFill="1" applyBorder="1" applyAlignment="1" applyProtection="1">
      <alignment horizontal="center" vertical="center" wrapText="1"/>
      <protection locked="0"/>
    </xf>
    <xf numFmtId="0" fontId="118" fillId="42" borderId="38" xfId="64" applyFont="1" applyFill="1" applyBorder="1" applyAlignment="1" applyProtection="1">
      <alignment horizontal="center" vertical="center" wrapText="1"/>
      <protection locked="0"/>
    </xf>
    <xf numFmtId="0" fontId="115" fillId="42" borderId="39" xfId="0" applyFont="1" applyFill="1" applyBorder="1" applyAlignment="1" applyProtection="1">
      <alignment horizontal="left" vertical="center" wrapText="1"/>
      <protection locked="0"/>
    </xf>
    <xf numFmtId="0" fontId="118" fillId="42" borderId="11" xfId="64" applyFont="1" applyFill="1" applyBorder="1" applyAlignment="1" applyProtection="1">
      <alignment horizontal="center" vertical="center" wrapText="1"/>
      <protection locked="0"/>
    </xf>
    <xf numFmtId="0" fontId="115" fillId="42" borderId="11" xfId="64" applyFont="1" applyFill="1" applyBorder="1" applyAlignment="1" applyProtection="1">
      <alignment horizontal="center" vertical="center" wrapText="1"/>
      <protection locked="0"/>
    </xf>
    <xf numFmtId="0" fontId="118" fillId="42" borderId="12" xfId="64" applyFont="1" applyFill="1" applyBorder="1" applyAlignment="1" applyProtection="1">
      <alignment horizontal="center" vertical="center" wrapText="1"/>
      <protection locked="0"/>
    </xf>
    <xf numFmtId="0" fontId="0" fillId="42" borderId="40" xfId="0" applyFill="1" applyBorder="1" applyAlignment="1">
      <alignment/>
    </xf>
    <xf numFmtId="0" fontId="116" fillId="0" borderId="46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164" fontId="137" fillId="0" borderId="0" xfId="0" applyNumberFormat="1" applyFont="1" applyAlignment="1" applyProtection="1">
      <alignment horizontal="left" vertical="center"/>
      <protection locked="0"/>
    </xf>
    <xf numFmtId="0" fontId="123" fillId="0" borderId="0" xfId="0" applyFont="1" applyAlignment="1" applyProtection="1">
      <alignment horizontal="center" wrapText="1"/>
      <protection locked="0"/>
    </xf>
    <xf numFmtId="0" fontId="123" fillId="0" borderId="0" xfId="0" applyFont="1" applyAlignment="1" applyProtection="1">
      <alignment wrapText="1"/>
      <protection locked="0"/>
    </xf>
    <xf numFmtId="0" fontId="152" fillId="0" borderId="0" xfId="0" applyFont="1" applyAlignment="1" applyProtection="1">
      <alignment horizontal="center"/>
      <protection locked="0"/>
    </xf>
    <xf numFmtId="0" fontId="115" fillId="41" borderId="28" xfId="64" applyFont="1" applyFill="1" applyBorder="1" applyAlignment="1" applyProtection="1">
      <alignment horizontal="center" vertical="center" wrapText="1"/>
      <protection locked="0"/>
    </xf>
    <xf numFmtId="0" fontId="115" fillId="41" borderId="45" xfId="64" applyFont="1" applyFill="1" applyBorder="1" applyAlignment="1" applyProtection="1">
      <alignment horizontal="center" vertical="center" wrapText="1"/>
      <protection locked="0"/>
    </xf>
    <xf numFmtId="0" fontId="115" fillId="41" borderId="32" xfId="64" applyFont="1" applyFill="1" applyBorder="1" applyAlignment="1" applyProtection="1">
      <alignment horizontal="center" vertical="center" wrapText="1"/>
      <protection locked="0"/>
    </xf>
    <xf numFmtId="0" fontId="119" fillId="41" borderId="43" xfId="0" applyFont="1" applyFill="1" applyBorder="1" applyAlignment="1">
      <alignment horizontal="center" vertical="center"/>
    </xf>
    <xf numFmtId="0" fontId="153" fillId="40" borderId="11" xfId="50" applyFont="1" applyFill="1" applyBorder="1" applyAlignment="1" applyProtection="1">
      <alignment horizontal="center" vertical="center"/>
      <protection locked="0"/>
    </xf>
    <xf numFmtId="0" fontId="116" fillId="0" borderId="0" xfId="0" applyFont="1" applyFill="1" applyAlignment="1">
      <alignment horizontal="center" vertical="center"/>
    </xf>
    <xf numFmtId="0" fontId="116" fillId="0" borderId="32" xfId="0" applyFont="1" applyFill="1" applyBorder="1" applyAlignment="1">
      <alignment horizontal="center" vertical="center"/>
    </xf>
    <xf numFmtId="0" fontId="119" fillId="0" borderId="26" xfId="0" applyFont="1" applyFill="1" applyBorder="1" applyAlignment="1">
      <alignment horizontal="center" vertical="center"/>
    </xf>
    <xf numFmtId="0" fontId="154" fillId="0" borderId="0" xfId="0" applyFont="1" applyFill="1" applyAlignment="1">
      <alignment horizontal="center"/>
    </xf>
    <xf numFmtId="0" fontId="155" fillId="0" borderId="0" xfId="0" applyFont="1" applyFill="1" applyAlignment="1">
      <alignment horizontal="center"/>
    </xf>
    <xf numFmtId="0" fontId="153" fillId="0" borderId="11" xfId="50" applyFont="1" applyFill="1" applyBorder="1" applyAlignment="1" applyProtection="1">
      <alignment horizontal="center" vertical="center"/>
      <protection locked="0"/>
    </xf>
    <xf numFmtId="0" fontId="116" fillId="0" borderId="11" xfId="0" applyFont="1" applyFill="1" applyBorder="1" applyAlignment="1">
      <alignment horizontal="center" vertical="center"/>
    </xf>
    <xf numFmtId="0" fontId="116" fillId="0" borderId="32" xfId="64" applyFont="1" applyFill="1" applyBorder="1" applyAlignment="1" applyProtection="1">
      <alignment horizontal="center" vertical="center"/>
      <protection locked="0"/>
    </xf>
    <xf numFmtId="0" fontId="116" fillId="0" borderId="22" xfId="64" applyFont="1" applyFill="1" applyBorder="1" applyAlignment="1" applyProtection="1">
      <alignment horizontal="center" vertical="center"/>
      <protection locked="0"/>
    </xf>
    <xf numFmtId="49" fontId="119" fillId="41" borderId="25" xfId="0" applyNumberFormat="1" applyFont="1" applyFill="1" applyBorder="1" applyAlignment="1" applyProtection="1">
      <alignment horizontal="center" vertical="center"/>
      <protection locked="0"/>
    </xf>
    <xf numFmtId="0" fontId="153" fillId="0" borderId="32" xfId="50" applyFont="1" applyFill="1" applyBorder="1" applyAlignment="1" applyProtection="1">
      <alignment horizontal="left" vertical="center"/>
      <protection locked="0"/>
    </xf>
    <xf numFmtId="0" fontId="117" fillId="0" borderId="25" xfId="50" applyFont="1" applyFill="1" applyBorder="1" applyAlignment="1" applyProtection="1">
      <alignment horizontal="center" vertical="center"/>
      <protection locked="0"/>
    </xf>
    <xf numFmtId="0" fontId="119" fillId="41" borderId="25" xfId="0" applyFont="1" applyFill="1" applyBorder="1" applyAlignment="1" applyProtection="1">
      <alignment horizontal="center" vertical="center"/>
      <protection locked="0"/>
    </xf>
    <xf numFmtId="0" fontId="153" fillId="0" borderId="32" xfId="50" applyFont="1" applyFill="1" applyBorder="1" applyAlignment="1" applyProtection="1">
      <alignment vertical="center"/>
      <protection locked="0"/>
    </xf>
    <xf numFmtId="0" fontId="119" fillId="41" borderId="31" xfId="0" applyFont="1" applyFill="1" applyBorder="1" applyAlignment="1" applyProtection="1">
      <alignment horizontal="center" vertical="center"/>
      <protection locked="0"/>
    </xf>
    <xf numFmtId="0" fontId="153" fillId="0" borderId="33" xfId="50" applyFont="1" applyFill="1" applyBorder="1" applyAlignment="1" applyProtection="1">
      <alignment horizontal="left" vertical="center"/>
      <protection locked="0"/>
    </xf>
    <xf numFmtId="0" fontId="117" fillId="0" borderId="47" xfId="50" applyFont="1" applyFill="1" applyBorder="1" applyAlignment="1" applyProtection="1">
      <alignment horizontal="center" vertical="center"/>
      <protection locked="0"/>
    </xf>
    <xf numFmtId="0" fontId="116" fillId="0" borderId="33" xfId="64" applyFont="1" applyFill="1" applyBorder="1" applyAlignment="1" applyProtection="1">
      <alignment horizontal="center" vertical="center"/>
      <protection locked="0"/>
    </xf>
    <xf numFmtId="0" fontId="138" fillId="41" borderId="34" xfId="64" applyFont="1" applyFill="1" applyBorder="1" applyAlignment="1" applyProtection="1">
      <alignment vertical="center"/>
      <protection locked="0"/>
    </xf>
    <xf numFmtId="0" fontId="124" fillId="0" borderId="0" xfId="0" applyFont="1" applyAlignment="1" applyProtection="1">
      <alignment horizontal="right" wrapText="1"/>
      <protection locked="0"/>
    </xf>
    <xf numFmtId="0" fontId="124" fillId="0" borderId="0" xfId="0" applyFont="1" applyAlignment="1" applyProtection="1">
      <alignment horizontal="center" wrapText="1"/>
      <protection locked="0"/>
    </xf>
    <xf numFmtId="0" fontId="124" fillId="0" borderId="0" xfId="0" applyFont="1" applyAlignment="1" applyProtection="1">
      <alignment wrapText="1"/>
      <protection locked="0"/>
    </xf>
    <xf numFmtId="0" fontId="156" fillId="0" borderId="0" xfId="0" applyFont="1" applyAlignment="1" applyProtection="1">
      <alignment horizontal="center"/>
      <protection locked="0"/>
    </xf>
    <xf numFmtId="0" fontId="124" fillId="0" borderId="0" xfId="0" applyFont="1" applyFill="1" applyAlignment="1" applyProtection="1">
      <alignment horizontal="right" wrapText="1"/>
      <protection locked="0"/>
    </xf>
    <xf numFmtId="0" fontId="124" fillId="0" borderId="0" xfId="0" applyFont="1" applyFill="1" applyAlignment="1" applyProtection="1">
      <alignment horizontal="center" wrapText="1"/>
      <protection locked="0"/>
    </xf>
    <xf numFmtId="0" fontId="124" fillId="0" borderId="0" xfId="0" applyFont="1" applyFill="1" applyAlignment="1" applyProtection="1">
      <alignment wrapText="1"/>
      <protection locked="0"/>
    </xf>
    <xf numFmtId="0" fontId="118" fillId="0" borderId="48" xfId="64" applyFont="1" applyFill="1" applyBorder="1" applyAlignment="1" applyProtection="1">
      <alignment horizontal="center" vertical="center"/>
      <protection hidden="1"/>
    </xf>
    <xf numFmtId="0" fontId="119" fillId="41" borderId="43" xfId="0" applyFont="1" applyFill="1" applyBorder="1" applyAlignment="1">
      <alignment horizontal="center"/>
    </xf>
    <xf numFmtId="0" fontId="116" fillId="41" borderId="25" xfId="0" applyFont="1" applyFill="1" applyBorder="1" applyAlignment="1">
      <alignment horizontal="center" vertical="center"/>
    </xf>
    <xf numFmtId="0" fontId="119" fillId="41" borderId="44" xfId="0" applyFont="1" applyFill="1" applyBorder="1" applyAlignment="1">
      <alignment horizontal="center"/>
    </xf>
    <xf numFmtId="0" fontId="153" fillId="0" borderId="28" xfId="5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/>
    </xf>
    <xf numFmtId="0" fontId="119" fillId="0" borderId="30" xfId="0" applyFont="1" applyFill="1" applyBorder="1" applyAlignment="1">
      <alignment horizontal="center" vertical="center"/>
    </xf>
    <xf numFmtId="0" fontId="153" fillId="41" borderId="49" xfId="50" applyFont="1" applyFill="1" applyBorder="1" applyAlignment="1" applyProtection="1">
      <alignment horizontal="center" vertical="center"/>
      <protection locked="0"/>
    </xf>
    <xf numFmtId="0" fontId="116" fillId="0" borderId="0" xfId="0" applyFont="1" applyFill="1" applyAlignment="1" applyProtection="1">
      <alignment horizontal="left"/>
      <protection locked="0"/>
    </xf>
    <xf numFmtId="0" fontId="153" fillId="0" borderId="14" xfId="50" applyFont="1" applyFill="1" applyBorder="1" applyAlignment="1" applyProtection="1">
      <alignment horizontal="center" vertical="center"/>
      <protection locked="0"/>
    </xf>
    <xf numFmtId="0" fontId="157" fillId="0" borderId="0" xfId="0" applyFont="1" applyFill="1" applyAlignment="1" applyProtection="1">
      <alignment horizontal="right" wrapText="1"/>
      <protection locked="0"/>
    </xf>
    <xf numFmtId="0" fontId="151" fillId="0" borderId="0" xfId="0" applyFont="1" applyFill="1" applyAlignment="1" applyProtection="1">
      <alignment horizontal="right" wrapText="1"/>
      <protection locked="0"/>
    </xf>
    <xf numFmtId="0" fontId="156" fillId="0" borderId="0" xfId="0" applyFont="1" applyFill="1" applyAlignment="1" applyProtection="1">
      <alignment horizontal="center"/>
      <protection locked="0"/>
    </xf>
    <xf numFmtId="0" fontId="116" fillId="0" borderId="0" xfId="0" applyFont="1" applyAlignment="1">
      <alignment/>
    </xf>
    <xf numFmtId="0" fontId="115" fillId="41" borderId="36" xfId="0" applyFont="1" applyFill="1" applyBorder="1" applyAlignment="1" applyProtection="1">
      <alignment horizontal="center" vertical="center" wrapText="1"/>
      <protection locked="0"/>
    </xf>
    <xf numFmtId="0" fontId="115" fillId="41" borderId="38" xfId="64" applyFont="1" applyFill="1" applyBorder="1" applyAlignment="1" applyProtection="1">
      <alignment horizontal="center" vertical="center" wrapText="1"/>
      <protection locked="0"/>
    </xf>
    <xf numFmtId="0" fontId="139" fillId="41" borderId="39" xfId="0" applyFont="1" applyFill="1" applyBorder="1" applyAlignment="1" applyProtection="1">
      <alignment horizontal="left" vertical="center" wrapText="1"/>
      <protection locked="0"/>
    </xf>
    <xf numFmtId="0" fontId="138" fillId="41" borderId="37" xfId="0" applyFont="1" applyFill="1" applyBorder="1" applyAlignment="1" applyProtection="1">
      <alignment horizontal="center" vertical="center" wrapText="1"/>
      <protection locked="0"/>
    </xf>
    <xf numFmtId="0" fontId="0" fillId="41" borderId="50" xfId="0" applyFill="1" applyBorder="1" applyAlignment="1">
      <alignment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Hyperlink" xfId="50"/>
    <cellStyle name="Footnote" xfId="51"/>
    <cellStyle name="Good" xfId="52"/>
    <cellStyle name="Heading (user)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A1" sqref="A1"/>
    </sheetView>
  </sheetViews>
  <sheetFormatPr defaultColWidth="8.69921875" defaultRowHeight="14.25"/>
  <cols>
    <col min="1" max="1" width="3.09765625" style="0" customWidth="1"/>
    <col min="2" max="2" width="5.09765625" style="78" customWidth="1"/>
    <col min="3" max="3" width="9.69921875" style="78" customWidth="1"/>
    <col min="4" max="4" width="38.69921875" style="78" customWidth="1"/>
    <col min="5" max="5" width="10.19921875" style="86" customWidth="1"/>
    <col min="6" max="9" width="7.69921875" style="78" customWidth="1"/>
    <col min="10" max="10" width="10.69921875" style="78" customWidth="1"/>
    <col min="11" max="11" width="9.19921875" style="78" customWidth="1"/>
    <col min="12" max="12" width="8.19921875" style="78" customWidth="1"/>
    <col min="13" max="13" width="15.796875" style="78" customWidth="1"/>
    <col min="14" max="14" width="5.19921875" style="0" customWidth="1"/>
    <col min="15" max="16384" width="9.09765625" style="0" customWidth="1"/>
  </cols>
  <sheetData>
    <row r="1" spans="2:13" ht="15">
      <c r="B1"/>
      <c r="C1"/>
      <c r="D1" s="1" t="s">
        <v>0</v>
      </c>
      <c r="E1" s="2"/>
      <c r="F1"/>
      <c r="G1"/>
      <c r="H1"/>
      <c r="I1"/>
      <c r="J1"/>
      <c r="K1"/>
      <c r="L1"/>
      <c r="M1"/>
    </row>
    <row r="2" spans="2:13" ht="17.25">
      <c r="B2" s="3"/>
      <c r="C2" s="3"/>
      <c r="D2" s="4" t="s">
        <v>1</v>
      </c>
      <c r="E2" s="92" t="s">
        <v>2</v>
      </c>
      <c r="F2" s="92"/>
      <c r="G2" s="92"/>
      <c r="H2" s="92"/>
      <c r="I2" s="92"/>
      <c r="J2" s="92"/>
      <c r="K2" s="92"/>
      <c r="L2" s="92"/>
      <c r="M2"/>
    </row>
    <row r="3" spans="2:14" ht="17.25">
      <c r="B3"/>
      <c r="C3" s="3"/>
      <c r="D3" s="4" t="s">
        <v>3</v>
      </c>
      <c r="E3" s="92" t="s">
        <v>4</v>
      </c>
      <c r="F3" s="92"/>
      <c r="G3" s="92"/>
      <c r="H3" s="92"/>
      <c r="I3" s="92"/>
      <c r="J3" s="92"/>
      <c r="K3" s="92"/>
      <c r="L3" s="92"/>
      <c r="M3" s="6"/>
      <c r="N3" s="7"/>
    </row>
    <row r="4" spans="2:14" ht="17.25">
      <c r="B4"/>
      <c r="C4" s="3"/>
      <c r="D4" s="8" t="s">
        <v>5</v>
      </c>
      <c r="E4" s="92" t="s">
        <v>6</v>
      </c>
      <c r="F4" s="92"/>
      <c r="G4" s="92"/>
      <c r="H4" s="92"/>
      <c r="I4" s="92"/>
      <c r="J4" s="92"/>
      <c r="K4" s="92"/>
      <c r="L4" s="92"/>
      <c r="M4" s="6"/>
      <c r="N4" s="7"/>
    </row>
    <row r="5" spans="2:14" ht="17.25">
      <c r="B5"/>
      <c r="C5" s="3"/>
      <c r="D5" s="4" t="s">
        <v>7</v>
      </c>
      <c r="E5" s="6" t="s">
        <v>8</v>
      </c>
      <c r="F5" s="6"/>
      <c r="G5" s="6"/>
      <c r="H5" s="6"/>
      <c r="I5" s="6"/>
      <c r="J5" s="6"/>
      <c r="K5" s="6"/>
      <c r="L5" s="6"/>
      <c r="M5" s="6"/>
      <c r="N5" s="7"/>
    </row>
    <row r="6" spans="2:14" ht="15.75" customHeight="1">
      <c r="B6"/>
      <c r="C6" s="3"/>
      <c r="D6" s="4" t="s">
        <v>9</v>
      </c>
      <c r="E6" s="93" t="s">
        <v>10</v>
      </c>
      <c r="F6" s="93"/>
      <c r="G6" s="93"/>
      <c r="H6" s="93"/>
      <c r="I6" s="93"/>
      <c r="J6" s="93"/>
      <c r="K6" s="93"/>
      <c r="L6" s="93"/>
      <c r="M6" s="9"/>
      <c r="N6" s="7"/>
    </row>
    <row r="7" spans="2:13" ht="10.5" customHeight="1" thickBot="1">
      <c r="B7" s="3"/>
      <c r="C7" s="3"/>
      <c r="D7" s="10"/>
      <c r="E7" s="11"/>
      <c r="F7" s="3"/>
      <c r="G7" s="3"/>
      <c r="H7" s="3"/>
      <c r="I7" s="3"/>
      <c r="J7" s="3"/>
      <c r="K7" s="12"/>
      <c r="L7" s="13"/>
      <c r="M7"/>
    </row>
    <row r="8" spans="2:13" ht="26.25" customHeight="1" thickBot="1" thickTop="1">
      <c r="B8" s="94" t="s">
        <v>11</v>
      </c>
      <c r="C8" s="95" t="s">
        <v>12</v>
      </c>
      <c r="D8" s="96" t="s">
        <v>13</v>
      </c>
      <c r="E8" s="97" t="s">
        <v>14</v>
      </c>
      <c r="F8" s="97"/>
      <c r="G8" s="97"/>
      <c r="H8" s="97"/>
      <c r="I8" s="97"/>
      <c r="J8" s="97"/>
      <c r="K8" s="97"/>
      <c r="L8" s="97"/>
      <c r="M8" s="98" t="s">
        <v>15</v>
      </c>
    </row>
    <row r="9" spans="2:13" ht="26.25" customHeight="1" thickBot="1" thickTop="1">
      <c r="B9" s="94"/>
      <c r="C9" s="95"/>
      <c r="D9" s="96"/>
      <c r="E9" s="99" t="s">
        <v>16</v>
      </c>
      <c r="F9" s="99" t="s">
        <v>17</v>
      </c>
      <c r="G9" s="99"/>
      <c r="H9" s="99"/>
      <c r="I9" s="99"/>
      <c r="J9" s="99"/>
      <c r="K9" s="99" t="s">
        <v>18</v>
      </c>
      <c r="L9" s="97" t="s">
        <v>19</v>
      </c>
      <c r="M9" s="98"/>
    </row>
    <row r="10" spans="2:13" ht="18.75" customHeight="1" thickBot="1" thickTop="1">
      <c r="B10" s="94"/>
      <c r="C10" s="95"/>
      <c r="D10" s="96"/>
      <c r="E10" s="99"/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99"/>
      <c r="L10" s="97"/>
      <c r="M10" s="98"/>
    </row>
    <row r="11" spans="2:13" ht="21" customHeight="1" thickBot="1" thickTop="1">
      <c r="B11" s="100" t="s">
        <v>25</v>
      </c>
      <c r="C11" s="15" t="s">
        <v>26</v>
      </c>
      <c r="D11" s="16" t="s">
        <v>27</v>
      </c>
      <c r="E11" s="17"/>
      <c r="F11" s="18"/>
      <c r="G11" s="18"/>
      <c r="H11" s="18">
        <v>78</v>
      </c>
      <c r="I11" s="18"/>
      <c r="J11" s="19">
        <f>SUM(F11:I11)</f>
        <v>78</v>
      </c>
      <c r="K11" s="20" t="s">
        <v>28</v>
      </c>
      <c r="L11" s="21">
        <v>6</v>
      </c>
      <c r="M11" s="22" t="s">
        <v>29</v>
      </c>
    </row>
    <row r="12" spans="2:13" ht="21" customHeight="1" thickBot="1" thickTop="1">
      <c r="B12" s="100"/>
      <c r="C12" s="15" t="s">
        <v>26</v>
      </c>
      <c r="D12" s="16" t="s">
        <v>30</v>
      </c>
      <c r="E12" s="17"/>
      <c r="F12" s="18"/>
      <c r="G12" s="18"/>
      <c r="H12" s="18">
        <v>28</v>
      </c>
      <c r="I12" s="18"/>
      <c r="J12" s="19">
        <f>SUM(F12:I12)</f>
        <v>28</v>
      </c>
      <c r="K12" s="20" t="s">
        <v>28</v>
      </c>
      <c r="L12" s="21">
        <v>2</v>
      </c>
      <c r="M12" s="22" t="s">
        <v>29</v>
      </c>
    </row>
    <row r="13" spans="2:13" ht="21" customHeight="1" thickBot="1" thickTop="1">
      <c r="B13" s="100"/>
      <c r="C13" s="15" t="s">
        <v>26</v>
      </c>
      <c r="D13" s="16" t="s">
        <v>31</v>
      </c>
      <c r="E13" s="17"/>
      <c r="F13" s="18"/>
      <c r="G13" s="18"/>
      <c r="H13" s="18">
        <v>28</v>
      </c>
      <c r="I13" s="18"/>
      <c r="J13" s="19">
        <f>SUM(F13:I13)</f>
        <v>28</v>
      </c>
      <c r="K13" s="20" t="s">
        <v>28</v>
      </c>
      <c r="L13" s="21">
        <v>2</v>
      </c>
      <c r="M13" s="22" t="s">
        <v>29</v>
      </c>
    </row>
    <row r="14" spans="2:13" ht="21" customHeight="1" thickBot="1" thickTop="1">
      <c r="B14" s="100"/>
      <c r="C14" s="15" t="s">
        <v>26</v>
      </c>
      <c r="D14" s="23" t="s">
        <v>32</v>
      </c>
      <c r="E14" s="24"/>
      <c r="F14" s="25">
        <v>20</v>
      </c>
      <c r="G14" s="25"/>
      <c r="H14" s="18">
        <v>28</v>
      </c>
      <c r="I14" s="25"/>
      <c r="J14" s="19">
        <f>SUM(F14:I14)</f>
        <v>48</v>
      </c>
      <c r="K14" s="26" t="s">
        <v>33</v>
      </c>
      <c r="L14" s="21">
        <v>3</v>
      </c>
      <c r="M14" s="27" t="s">
        <v>34</v>
      </c>
    </row>
    <row r="15" spans="2:13" ht="21" customHeight="1" thickBot="1" thickTop="1">
      <c r="B15" s="100"/>
      <c r="C15" s="15" t="s">
        <v>26</v>
      </c>
      <c r="D15" s="23" t="s">
        <v>35</v>
      </c>
      <c r="E15" s="17"/>
      <c r="F15" s="18"/>
      <c r="G15" s="25">
        <v>10</v>
      </c>
      <c r="H15" s="18"/>
      <c r="I15" s="18"/>
      <c r="J15" s="19">
        <v>10</v>
      </c>
      <c r="K15" s="20" t="s">
        <v>36</v>
      </c>
      <c r="L15" s="21">
        <v>0</v>
      </c>
      <c r="M15" s="22" t="s">
        <v>29</v>
      </c>
    </row>
    <row r="16" spans="2:13" ht="21" customHeight="1" thickBot="1" thickTop="1">
      <c r="B16" s="100"/>
      <c r="C16" s="15" t="s">
        <v>26</v>
      </c>
      <c r="D16" s="23" t="s">
        <v>37</v>
      </c>
      <c r="E16" s="24"/>
      <c r="F16" s="25"/>
      <c r="G16" s="25"/>
      <c r="H16" s="25">
        <v>28</v>
      </c>
      <c r="I16" s="25"/>
      <c r="J16" s="19">
        <f>SUM(F16:I16)</f>
        <v>28</v>
      </c>
      <c r="K16" s="26" t="s">
        <v>28</v>
      </c>
      <c r="L16" s="21">
        <v>2</v>
      </c>
      <c r="M16" s="27" t="s">
        <v>38</v>
      </c>
    </row>
    <row r="17" spans="2:16" ht="21" customHeight="1" thickBot="1" thickTop="1">
      <c r="B17" s="100"/>
      <c r="C17" s="15" t="s">
        <v>26</v>
      </c>
      <c r="D17" s="23" t="s">
        <v>39</v>
      </c>
      <c r="E17" s="24"/>
      <c r="F17" s="25">
        <v>20</v>
      </c>
      <c r="G17" s="25"/>
      <c r="H17" s="25"/>
      <c r="I17" s="25">
        <v>28</v>
      </c>
      <c r="J17" s="19">
        <f>SUM(F17:I17)</f>
        <v>48</v>
      </c>
      <c r="K17" s="26" t="s">
        <v>33</v>
      </c>
      <c r="L17" s="21">
        <v>4</v>
      </c>
      <c r="M17" s="27" t="s">
        <v>40</v>
      </c>
      <c r="N17" s="28"/>
      <c r="O17" s="28"/>
      <c r="P17" s="28"/>
    </row>
    <row r="18" spans="2:16" ht="21" customHeight="1" thickBot="1" thickTop="1">
      <c r="B18" s="100"/>
      <c r="C18" s="15" t="s">
        <v>26</v>
      </c>
      <c r="D18" s="23" t="s">
        <v>41</v>
      </c>
      <c r="E18" s="24"/>
      <c r="F18" s="24"/>
      <c r="G18" s="25"/>
      <c r="H18" s="25">
        <v>28</v>
      </c>
      <c r="I18" s="25"/>
      <c r="J18" s="19">
        <v>28</v>
      </c>
      <c r="K18" s="26" t="s">
        <v>28</v>
      </c>
      <c r="L18" s="21">
        <v>2</v>
      </c>
      <c r="M18" s="27" t="s">
        <v>29</v>
      </c>
      <c r="N18" s="28"/>
      <c r="O18" s="28"/>
      <c r="P18" s="28"/>
    </row>
    <row r="19" spans="2:16" ht="21" customHeight="1" thickBot="1" thickTop="1">
      <c r="B19" s="100"/>
      <c r="C19" s="15" t="s">
        <v>26</v>
      </c>
      <c r="D19" s="23" t="s">
        <v>42</v>
      </c>
      <c r="E19" s="24"/>
      <c r="F19" s="24"/>
      <c r="G19" s="25"/>
      <c r="H19" s="25">
        <v>60</v>
      </c>
      <c r="I19" s="25"/>
      <c r="J19" s="19">
        <v>60</v>
      </c>
      <c r="K19" s="26" t="s">
        <v>28</v>
      </c>
      <c r="L19" s="21">
        <v>3</v>
      </c>
      <c r="M19" s="27" t="s">
        <v>29</v>
      </c>
      <c r="N19" s="28"/>
      <c r="O19" s="28"/>
      <c r="P19" s="28"/>
    </row>
    <row r="20" spans="2:16" ht="21" customHeight="1" thickBot="1" thickTop="1">
      <c r="B20" s="100"/>
      <c r="C20" s="15" t="s">
        <v>26</v>
      </c>
      <c r="D20" s="23" t="s">
        <v>43</v>
      </c>
      <c r="E20" s="24"/>
      <c r="F20" s="25">
        <v>20</v>
      </c>
      <c r="G20" s="25"/>
      <c r="H20" s="29"/>
      <c r="I20" s="25">
        <v>28</v>
      </c>
      <c r="J20" s="19">
        <f>SUM(F20:I20)</f>
        <v>48</v>
      </c>
      <c r="K20" s="26" t="s">
        <v>28</v>
      </c>
      <c r="L20" s="21">
        <v>4</v>
      </c>
      <c r="M20" s="27" t="s">
        <v>34</v>
      </c>
      <c r="N20" s="28"/>
      <c r="O20" s="28"/>
      <c r="P20" s="28"/>
    </row>
    <row r="21" spans="2:16" ht="21" customHeight="1" thickBot="1" thickTop="1">
      <c r="B21" s="100"/>
      <c r="C21" s="15" t="s">
        <v>26</v>
      </c>
      <c r="D21" s="23" t="s">
        <v>44</v>
      </c>
      <c r="E21" s="24"/>
      <c r="F21" s="25">
        <v>28</v>
      </c>
      <c r="G21" s="25"/>
      <c r="H21" s="25"/>
      <c r="I21" s="25"/>
      <c r="J21" s="19">
        <v>28</v>
      </c>
      <c r="K21" s="20" t="s">
        <v>33</v>
      </c>
      <c r="L21" s="21">
        <v>2</v>
      </c>
      <c r="M21" s="27" t="s">
        <v>45</v>
      </c>
      <c r="N21" s="28"/>
      <c r="O21" s="28"/>
      <c r="P21" s="28"/>
    </row>
    <row r="22" spans="2:16" ht="21" customHeight="1" thickBot="1" thickTop="1">
      <c r="B22" s="100"/>
      <c r="C22" s="15" t="s">
        <v>46</v>
      </c>
      <c r="D22" s="23" t="s">
        <v>47</v>
      </c>
      <c r="E22" s="24"/>
      <c r="F22" s="25"/>
      <c r="G22" s="25"/>
      <c r="H22" s="25">
        <v>104</v>
      </c>
      <c r="I22" s="25"/>
      <c r="J22" s="19">
        <f aca="true" t="shared" si="0" ref="J22:J28">SUM(F22:I22)</f>
        <v>104</v>
      </c>
      <c r="K22" s="26" t="s">
        <v>33</v>
      </c>
      <c r="L22" s="21">
        <v>8</v>
      </c>
      <c r="M22" s="27" t="s">
        <v>29</v>
      </c>
      <c r="N22" s="28"/>
      <c r="O22" s="28"/>
      <c r="P22" s="28"/>
    </row>
    <row r="23" spans="2:16" ht="21" customHeight="1" thickBot="1" thickTop="1">
      <c r="B23" s="100"/>
      <c r="C23" s="15" t="s">
        <v>46</v>
      </c>
      <c r="D23" s="16" t="s">
        <v>48</v>
      </c>
      <c r="E23" s="17"/>
      <c r="F23" s="18"/>
      <c r="G23" s="18"/>
      <c r="H23" s="18">
        <v>28</v>
      </c>
      <c r="I23" s="18"/>
      <c r="J23" s="19">
        <f t="shared" si="0"/>
        <v>28</v>
      </c>
      <c r="K23" s="20" t="s">
        <v>28</v>
      </c>
      <c r="L23" s="21">
        <v>2</v>
      </c>
      <c r="M23" s="22" t="s">
        <v>29</v>
      </c>
      <c r="N23" s="28"/>
      <c r="O23" s="28"/>
      <c r="P23" s="28"/>
    </row>
    <row r="24" spans="2:16" ht="21" customHeight="1" thickBot="1" thickTop="1">
      <c r="B24" s="100"/>
      <c r="C24" s="15" t="s">
        <v>46</v>
      </c>
      <c r="D24" s="16" t="s">
        <v>49</v>
      </c>
      <c r="E24" s="17"/>
      <c r="F24" s="18"/>
      <c r="G24" s="18"/>
      <c r="H24" s="18">
        <v>28</v>
      </c>
      <c r="I24" s="18"/>
      <c r="J24" s="19">
        <f t="shared" si="0"/>
        <v>28</v>
      </c>
      <c r="K24" s="20" t="s">
        <v>33</v>
      </c>
      <c r="L24" s="21">
        <v>2</v>
      </c>
      <c r="M24" s="22" t="s">
        <v>29</v>
      </c>
      <c r="N24" s="28"/>
      <c r="O24" s="28"/>
      <c r="P24" s="28"/>
    </row>
    <row r="25" spans="2:16" ht="21" customHeight="1" thickBot="1" thickTop="1">
      <c r="B25" s="100"/>
      <c r="C25" s="15" t="s">
        <v>46</v>
      </c>
      <c r="D25" s="16" t="s">
        <v>50</v>
      </c>
      <c r="E25" s="17"/>
      <c r="F25" s="18"/>
      <c r="G25" s="30"/>
      <c r="H25" s="18">
        <v>28</v>
      </c>
      <c r="I25" s="30"/>
      <c r="J25" s="19">
        <f t="shared" si="0"/>
        <v>28</v>
      </c>
      <c r="K25" s="20" t="s">
        <v>28</v>
      </c>
      <c r="L25" s="21">
        <v>2</v>
      </c>
      <c r="M25" s="27" t="s">
        <v>29</v>
      </c>
      <c r="N25" s="28"/>
      <c r="O25" s="28"/>
      <c r="P25" s="28"/>
    </row>
    <row r="26" spans="2:16" ht="21" customHeight="1" thickBot="1" thickTop="1">
      <c r="B26" s="100"/>
      <c r="C26" s="15" t="s">
        <v>46</v>
      </c>
      <c r="D26" s="16" t="s">
        <v>51</v>
      </c>
      <c r="E26" s="17"/>
      <c r="F26" s="31">
        <v>20</v>
      </c>
      <c r="G26" s="18"/>
      <c r="H26" s="18">
        <v>28</v>
      </c>
      <c r="I26" s="18"/>
      <c r="J26" s="19">
        <f t="shared" si="0"/>
        <v>48</v>
      </c>
      <c r="K26" s="20" t="s">
        <v>33</v>
      </c>
      <c r="L26" s="21">
        <v>3</v>
      </c>
      <c r="M26" s="22" t="s">
        <v>34</v>
      </c>
      <c r="N26" s="28"/>
      <c r="O26" s="28"/>
      <c r="P26" s="28"/>
    </row>
    <row r="27" spans="2:16" ht="21" customHeight="1" thickBot="1" thickTop="1">
      <c r="B27" s="100"/>
      <c r="C27" s="15" t="s">
        <v>46</v>
      </c>
      <c r="D27" s="23" t="s">
        <v>52</v>
      </c>
      <c r="E27" s="24"/>
      <c r="F27" s="25">
        <v>20</v>
      </c>
      <c r="G27" s="25"/>
      <c r="H27" s="25"/>
      <c r="I27" s="25">
        <v>28</v>
      </c>
      <c r="J27" s="19">
        <f t="shared" si="0"/>
        <v>48</v>
      </c>
      <c r="K27" s="26" t="s">
        <v>33</v>
      </c>
      <c r="L27" s="21">
        <v>4</v>
      </c>
      <c r="M27" s="27" t="s">
        <v>40</v>
      </c>
      <c r="N27" s="28"/>
      <c r="O27" s="28"/>
      <c r="P27" s="28"/>
    </row>
    <row r="28" spans="2:16" ht="21" customHeight="1" thickBot="1" thickTop="1">
      <c r="B28" s="100"/>
      <c r="C28" s="15" t="s">
        <v>46</v>
      </c>
      <c r="D28" s="23" t="s">
        <v>53</v>
      </c>
      <c r="E28" s="24"/>
      <c r="F28" s="32">
        <v>28</v>
      </c>
      <c r="G28" s="25"/>
      <c r="H28" s="25"/>
      <c r="I28" s="25"/>
      <c r="J28" s="19">
        <f t="shared" si="0"/>
        <v>28</v>
      </c>
      <c r="K28" s="26" t="s">
        <v>33</v>
      </c>
      <c r="L28" s="21">
        <v>2</v>
      </c>
      <c r="M28" s="27" t="s">
        <v>45</v>
      </c>
      <c r="N28" s="28"/>
      <c r="O28" s="28"/>
      <c r="P28" s="28"/>
    </row>
    <row r="29" spans="2:16" ht="21" customHeight="1" thickBot="1" thickTop="1">
      <c r="B29" s="100"/>
      <c r="C29" s="15" t="s">
        <v>46</v>
      </c>
      <c r="D29" s="16" t="s">
        <v>54</v>
      </c>
      <c r="E29" s="17"/>
      <c r="F29" s="18"/>
      <c r="G29" s="18"/>
      <c r="H29" s="18">
        <v>60</v>
      </c>
      <c r="I29" s="18"/>
      <c r="J29" s="19">
        <v>60</v>
      </c>
      <c r="K29" s="20" t="s">
        <v>33</v>
      </c>
      <c r="L29" s="21">
        <v>4</v>
      </c>
      <c r="M29" s="33" t="s">
        <v>29</v>
      </c>
      <c r="N29" s="28"/>
      <c r="O29" s="28"/>
      <c r="P29" s="28"/>
    </row>
    <row r="30" spans="2:16" ht="21" customHeight="1" thickBot="1" thickTop="1">
      <c r="B30" s="100"/>
      <c r="C30" s="15" t="s">
        <v>46</v>
      </c>
      <c r="D30" s="16" t="s">
        <v>55</v>
      </c>
      <c r="E30" s="17"/>
      <c r="F30" s="18"/>
      <c r="G30" s="18"/>
      <c r="H30" s="18"/>
      <c r="I30" s="18">
        <v>28</v>
      </c>
      <c r="J30" s="19">
        <v>28</v>
      </c>
      <c r="K30" s="20" t="s">
        <v>28</v>
      </c>
      <c r="L30" s="21">
        <v>3</v>
      </c>
      <c r="M30" s="33" t="s">
        <v>56</v>
      </c>
      <c r="N30" s="28"/>
      <c r="O30" s="28"/>
      <c r="P30" s="28"/>
    </row>
    <row r="31" spans="2:16" ht="21" customHeight="1" thickBot="1" thickTop="1">
      <c r="B31" s="100"/>
      <c r="C31" s="15" t="s">
        <v>26</v>
      </c>
      <c r="D31" s="23" t="s">
        <v>57</v>
      </c>
      <c r="E31" s="24"/>
      <c r="F31" s="24"/>
      <c r="G31" s="25"/>
      <c r="H31" s="25"/>
      <c r="I31" s="25"/>
      <c r="J31" s="19"/>
      <c r="K31" s="26" t="s">
        <v>36</v>
      </c>
      <c r="L31" s="21">
        <v>0</v>
      </c>
      <c r="M31" s="33" t="s">
        <v>58</v>
      </c>
      <c r="N31" s="28"/>
      <c r="O31" s="28"/>
      <c r="P31" s="28"/>
    </row>
    <row r="32" spans="2:16" ht="21" customHeight="1" thickBot="1" thickTop="1">
      <c r="B32" s="100"/>
      <c r="C32" s="15" t="s">
        <v>26</v>
      </c>
      <c r="D32" s="23" t="s">
        <v>59</v>
      </c>
      <c r="E32" s="24"/>
      <c r="F32" s="24"/>
      <c r="G32" s="25"/>
      <c r="H32" s="25"/>
      <c r="I32" s="25"/>
      <c r="J32" s="19"/>
      <c r="K32" s="26" t="s">
        <v>36</v>
      </c>
      <c r="L32" s="21">
        <v>0</v>
      </c>
      <c r="M32" s="33" t="s">
        <v>58</v>
      </c>
      <c r="N32" s="28"/>
      <c r="O32" s="28"/>
      <c r="P32" s="28"/>
    </row>
    <row r="33" spans="2:13" s="28" customFormat="1" ht="21" customHeight="1" thickBot="1" thickTop="1">
      <c r="B33" s="100"/>
      <c r="C33" s="15" t="s">
        <v>26</v>
      </c>
      <c r="D33" s="23" t="s">
        <v>60</v>
      </c>
      <c r="E33" s="24"/>
      <c r="F33" s="24"/>
      <c r="G33" s="25"/>
      <c r="H33" s="25"/>
      <c r="I33" s="25"/>
      <c r="J33" s="19"/>
      <c r="K33" s="26" t="s">
        <v>36</v>
      </c>
      <c r="L33" s="21">
        <v>0</v>
      </c>
      <c r="M33" s="33" t="s">
        <v>58</v>
      </c>
    </row>
    <row r="34" spans="2:13" s="28" customFormat="1" ht="21" customHeight="1" thickBot="1" thickTop="1">
      <c r="B34" s="34"/>
      <c r="C34" s="101" t="s">
        <v>61</v>
      </c>
      <c r="D34" s="101"/>
      <c r="E34" s="101"/>
      <c r="F34" s="101"/>
      <c r="G34" s="101"/>
      <c r="H34" s="101"/>
      <c r="I34" s="101"/>
      <c r="J34" s="101"/>
      <c r="K34" s="35"/>
      <c r="L34" s="36"/>
      <c r="M34" s="33"/>
    </row>
    <row r="35" spans="2:13" ht="21" customHeight="1" thickBot="1" thickTop="1">
      <c r="B35" s="100" t="s">
        <v>62</v>
      </c>
      <c r="C35" s="37"/>
      <c r="D35" s="38" t="s">
        <v>63</v>
      </c>
      <c r="E35" s="39"/>
      <c r="F35" s="38" t="s">
        <v>64</v>
      </c>
      <c r="G35" s="39"/>
      <c r="H35" s="39"/>
      <c r="I35" s="38"/>
      <c r="J35" s="40">
        <f>SUM(J11:J33)</f>
        <v>832</v>
      </c>
      <c r="K35" s="41" t="s">
        <v>65</v>
      </c>
      <c r="L35" s="42">
        <f>SUM(L11:L33)</f>
        <v>60</v>
      </c>
      <c r="M35" s="43"/>
    </row>
    <row r="36" spans="2:13" ht="21" customHeight="1" thickBot="1" thickTop="1">
      <c r="B36" s="100"/>
      <c r="C36" s="15" t="s">
        <v>66</v>
      </c>
      <c r="D36" s="16" t="s">
        <v>67</v>
      </c>
      <c r="E36" s="17"/>
      <c r="F36" s="18"/>
      <c r="G36" s="18"/>
      <c r="H36" s="18">
        <v>78</v>
      </c>
      <c r="I36" s="18"/>
      <c r="J36" s="19">
        <f aca="true" t="shared" si="1" ref="J36:J42">SUM(F36:I36)</f>
        <v>78</v>
      </c>
      <c r="K36" s="20" t="s">
        <v>33</v>
      </c>
      <c r="L36" s="21">
        <v>6</v>
      </c>
      <c r="M36" s="22" t="s">
        <v>29</v>
      </c>
    </row>
    <row r="37" spans="2:13" ht="21" customHeight="1" thickBot="1" thickTop="1">
      <c r="B37" s="100"/>
      <c r="C37" s="15" t="s">
        <v>66</v>
      </c>
      <c r="D37" s="16" t="s">
        <v>68</v>
      </c>
      <c r="E37" s="17"/>
      <c r="F37" s="18"/>
      <c r="G37" s="18"/>
      <c r="H37" s="18">
        <v>28</v>
      </c>
      <c r="I37" s="18"/>
      <c r="J37" s="19">
        <f t="shared" si="1"/>
        <v>28</v>
      </c>
      <c r="K37" s="20" t="s">
        <v>28</v>
      </c>
      <c r="L37" s="21">
        <v>2</v>
      </c>
      <c r="M37" s="22" t="s">
        <v>29</v>
      </c>
    </row>
    <row r="38" spans="2:13" ht="21" customHeight="1" thickBot="1" thickTop="1">
      <c r="B38" s="100"/>
      <c r="C38" s="15" t="s">
        <v>66</v>
      </c>
      <c r="D38" s="16" t="s">
        <v>69</v>
      </c>
      <c r="E38" s="17"/>
      <c r="F38" s="18"/>
      <c r="G38" s="18"/>
      <c r="H38" s="18">
        <v>28</v>
      </c>
      <c r="I38" s="18"/>
      <c r="J38" s="19">
        <f t="shared" si="1"/>
        <v>28</v>
      </c>
      <c r="K38" s="20" t="s">
        <v>28</v>
      </c>
      <c r="L38" s="21">
        <v>2</v>
      </c>
      <c r="M38" s="22" t="s">
        <v>29</v>
      </c>
    </row>
    <row r="39" spans="2:13" ht="21" customHeight="1" thickBot="1" thickTop="1">
      <c r="B39" s="100"/>
      <c r="C39" s="15" t="s">
        <v>66</v>
      </c>
      <c r="D39" s="16" t="s">
        <v>70</v>
      </c>
      <c r="E39" s="17"/>
      <c r="F39" s="18">
        <v>20</v>
      </c>
      <c r="G39" s="18"/>
      <c r="H39" s="18">
        <v>28</v>
      </c>
      <c r="I39" s="18"/>
      <c r="J39" s="19">
        <f t="shared" si="1"/>
        <v>48</v>
      </c>
      <c r="K39" s="20" t="s">
        <v>28</v>
      </c>
      <c r="L39" s="21">
        <v>3</v>
      </c>
      <c r="M39" s="22" t="s">
        <v>40</v>
      </c>
    </row>
    <row r="40" spans="2:13" ht="21" customHeight="1" thickBot="1" thickTop="1">
      <c r="B40" s="100"/>
      <c r="C40" s="15" t="s">
        <v>66</v>
      </c>
      <c r="D40" s="16" t="s">
        <v>71</v>
      </c>
      <c r="E40" s="17"/>
      <c r="F40" s="44">
        <v>20</v>
      </c>
      <c r="G40" s="44"/>
      <c r="H40" s="18"/>
      <c r="I40" s="18">
        <v>15</v>
      </c>
      <c r="J40" s="19">
        <f t="shared" si="1"/>
        <v>35</v>
      </c>
      <c r="K40" s="20" t="s">
        <v>33</v>
      </c>
      <c r="L40" s="21">
        <v>3</v>
      </c>
      <c r="M40" s="22" t="s">
        <v>34</v>
      </c>
    </row>
    <row r="41" spans="2:13" ht="21" customHeight="1" thickBot="1" thickTop="1">
      <c r="B41" s="100"/>
      <c r="C41" s="15" t="s">
        <v>66</v>
      </c>
      <c r="D41" s="16" t="s">
        <v>72</v>
      </c>
      <c r="E41" s="17"/>
      <c r="F41" s="45">
        <v>20</v>
      </c>
      <c r="G41" s="25"/>
      <c r="H41" s="25">
        <v>28</v>
      </c>
      <c r="I41" s="25"/>
      <c r="J41" s="19">
        <f t="shared" si="1"/>
        <v>48</v>
      </c>
      <c r="K41" s="26" t="s">
        <v>33</v>
      </c>
      <c r="L41" s="21">
        <v>3</v>
      </c>
      <c r="M41" s="22" t="s">
        <v>40</v>
      </c>
    </row>
    <row r="42" spans="2:13" ht="21" customHeight="1" thickBot="1" thickTop="1">
      <c r="B42" s="100"/>
      <c r="C42" s="15" t="s">
        <v>66</v>
      </c>
      <c r="D42" s="16" t="s">
        <v>73</v>
      </c>
      <c r="E42" s="17"/>
      <c r="F42" s="31"/>
      <c r="G42" s="18"/>
      <c r="H42" s="18">
        <v>28</v>
      </c>
      <c r="I42" s="18"/>
      <c r="J42" s="19">
        <f t="shared" si="1"/>
        <v>28</v>
      </c>
      <c r="K42" s="20" t="s">
        <v>28</v>
      </c>
      <c r="L42" s="21">
        <v>2</v>
      </c>
      <c r="M42" s="22" t="s">
        <v>45</v>
      </c>
    </row>
    <row r="43" spans="2:13" ht="21" customHeight="1" thickBot="1" thickTop="1">
      <c r="B43" s="100"/>
      <c r="C43" s="15" t="s">
        <v>66</v>
      </c>
      <c r="D43" s="16" t="s">
        <v>74</v>
      </c>
      <c r="E43" s="17"/>
      <c r="F43" s="17"/>
      <c r="G43" s="18"/>
      <c r="H43" s="18"/>
      <c r="I43" s="18"/>
      <c r="J43" s="19"/>
      <c r="K43" s="20" t="s">
        <v>28</v>
      </c>
      <c r="L43" s="21">
        <v>6</v>
      </c>
      <c r="M43" s="22"/>
    </row>
    <row r="44" spans="2:13" ht="21" customHeight="1" thickBot="1" thickTop="1">
      <c r="B44" s="100"/>
      <c r="C44" s="15" t="s">
        <v>75</v>
      </c>
      <c r="D44" s="16" t="s">
        <v>76</v>
      </c>
      <c r="E44" s="17"/>
      <c r="F44" s="18"/>
      <c r="G44" s="18"/>
      <c r="H44" s="18">
        <v>78</v>
      </c>
      <c r="I44" s="18"/>
      <c r="J44" s="19">
        <f>SUM(F44:I44)</f>
        <v>78</v>
      </c>
      <c r="K44" s="20" t="s">
        <v>33</v>
      </c>
      <c r="L44" s="21">
        <v>6</v>
      </c>
      <c r="M44" s="22" t="s">
        <v>29</v>
      </c>
    </row>
    <row r="45" spans="2:13" ht="21" customHeight="1" thickBot="1" thickTop="1">
      <c r="B45" s="100"/>
      <c r="C45" s="15" t="s">
        <v>75</v>
      </c>
      <c r="D45" s="16" t="s">
        <v>77</v>
      </c>
      <c r="E45" s="17"/>
      <c r="F45" s="18"/>
      <c r="G45" s="18"/>
      <c r="H45" s="18">
        <v>28</v>
      </c>
      <c r="I45" s="18"/>
      <c r="J45" s="19">
        <f>SUM(F45:I45)</f>
        <v>28</v>
      </c>
      <c r="K45" s="20" t="s">
        <v>28</v>
      </c>
      <c r="L45" s="21">
        <v>2</v>
      </c>
      <c r="M45" s="22" t="s">
        <v>29</v>
      </c>
    </row>
    <row r="46" spans="2:13" ht="21" customHeight="1" thickBot="1" thickTop="1">
      <c r="B46" s="100"/>
      <c r="C46" s="15" t="s">
        <v>75</v>
      </c>
      <c r="D46" s="16" t="s">
        <v>78</v>
      </c>
      <c r="E46" s="17"/>
      <c r="F46" s="18"/>
      <c r="G46" s="18"/>
      <c r="H46" s="18">
        <v>28</v>
      </c>
      <c r="I46" s="18"/>
      <c r="J46" s="19">
        <f>SUM(F46:I46)</f>
        <v>28</v>
      </c>
      <c r="K46" s="20" t="s">
        <v>33</v>
      </c>
      <c r="L46" s="21">
        <v>2</v>
      </c>
      <c r="M46" s="22" t="s">
        <v>29</v>
      </c>
    </row>
    <row r="47" spans="2:13" ht="21" customHeight="1" thickBot="1" thickTop="1">
      <c r="B47" s="100"/>
      <c r="C47" s="15" t="s">
        <v>75</v>
      </c>
      <c r="D47" s="16" t="s">
        <v>79</v>
      </c>
      <c r="E47" s="17"/>
      <c r="F47" s="18">
        <v>20</v>
      </c>
      <c r="G47" s="18"/>
      <c r="H47" s="18"/>
      <c r="I47" s="18">
        <v>15</v>
      </c>
      <c r="J47" s="19">
        <f>SUM(F47:I47)</f>
        <v>35</v>
      </c>
      <c r="K47" s="20" t="s">
        <v>33</v>
      </c>
      <c r="L47" s="21">
        <v>3</v>
      </c>
      <c r="M47" s="22" t="s">
        <v>34</v>
      </c>
    </row>
    <row r="48" spans="2:13" ht="21" customHeight="1" thickBot="1" thickTop="1">
      <c r="B48" s="100"/>
      <c r="C48" s="15" t="s">
        <v>75</v>
      </c>
      <c r="D48" s="16" t="s">
        <v>80</v>
      </c>
      <c r="E48" s="17"/>
      <c r="F48" s="46"/>
      <c r="G48" s="18"/>
      <c r="H48" s="18">
        <v>28</v>
      </c>
      <c r="I48" s="18"/>
      <c r="J48" s="19">
        <v>28</v>
      </c>
      <c r="K48" s="20" t="s">
        <v>28</v>
      </c>
      <c r="L48" s="21">
        <v>2</v>
      </c>
      <c r="M48" s="22" t="s">
        <v>40</v>
      </c>
    </row>
    <row r="49" spans="2:13" ht="21" customHeight="1" thickBot="1" thickTop="1">
      <c r="B49" s="100"/>
      <c r="C49" s="15" t="s">
        <v>75</v>
      </c>
      <c r="D49" s="16" t="s">
        <v>81</v>
      </c>
      <c r="E49" s="17"/>
      <c r="F49" s="45">
        <v>20</v>
      </c>
      <c r="G49" s="25"/>
      <c r="H49" s="25">
        <v>28</v>
      </c>
      <c r="I49" s="25"/>
      <c r="J49" s="19">
        <v>48</v>
      </c>
      <c r="K49" s="26" t="s">
        <v>33</v>
      </c>
      <c r="L49" s="21">
        <v>3</v>
      </c>
      <c r="M49" s="27" t="s">
        <v>40</v>
      </c>
    </row>
    <row r="50" spans="2:13" ht="21" customHeight="1" thickBot="1" thickTop="1">
      <c r="B50" s="100"/>
      <c r="C50" s="15" t="s">
        <v>75</v>
      </c>
      <c r="D50" s="16" t="s">
        <v>82</v>
      </c>
      <c r="E50" s="17"/>
      <c r="F50" s="45"/>
      <c r="G50" s="25"/>
      <c r="H50" s="25">
        <v>28</v>
      </c>
      <c r="I50" s="25"/>
      <c r="J50" s="19">
        <v>28</v>
      </c>
      <c r="K50" s="26" t="s">
        <v>28</v>
      </c>
      <c r="L50" s="21">
        <v>2</v>
      </c>
      <c r="M50" s="27" t="s">
        <v>83</v>
      </c>
    </row>
    <row r="51" spans="2:13" s="28" customFormat="1" ht="21" customHeight="1" thickBot="1" thickTop="1">
      <c r="B51" s="100"/>
      <c r="C51" s="15" t="s">
        <v>75</v>
      </c>
      <c r="D51" s="16" t="s">
        <v>74</v>
      </c>
      <c r="E51" s="17"/>
      <c r="F51" s="18"/>
      <c r="G51" s="18"/>
      <c r="H51" s="18"/>
      <c r="I51" s="18"/>
      <c r="J51" s="47"/>
      <c r="K51" s="20" t="s">
        <v>28</v>
      </c>
      <c r="L51" s="21">
        <v>13</v>
      </c>
      <c r="M51" s="22" t="s">
        <v>84</v>
      </c>
    </row>
    <row r="52" spans="2:13" s="28" customFormat="1" ht="26.25" customHeight="1" thickBot="1" thickTop="1">
      <c r="B52" s="48"/>
      <c r="C52" s="102" t="s">
        <v>85</v>
      </c>
      <c r="D52" s="102"/>
      <c r="E52" s="102"/>
      <c r="F52" s="102"/>
      <c r="G52" s="102"/>
      <c r="H52" s="102"/>
      <c r="I52" s="102"/>
      <c r="J52" s="49"/>
      <c r="K52" s="35"/>
      <c r="L52" s="36"/>
      <c r="M52" s="22"/>
    </row>
    <row r="53" spans="2:13" s="28" customFormat="1" ht="21" customHeight="1" thickBot="1" thickTop="1">
      <c r="B53" s="103" t="s">
        <v>86</v>
      </c>
      <c r="C53" s="37"/>
      <c r="D53" s="38" t="s">
        <v>87</v>
      </c>
      <c r="E53" s="39"/>
      <c r="F53" s="38" t="s">
        <v>64</v>
      </c>
      <c r="G53" s="39"/>
      <c r="H53" s="39"/>
      <c r="I53" s="38"/>
      <c r="J53" s="40">
        <f>SUM(J36:J51)</f>
        <v>566</v>
      </c>
      <c r="K53" s="41" t="s">
        <v>65</v>
      </c>
      <c r="L53" s="50">
        <f>SUM(L36:L51)</f>
        <v>60</v>
      </c>
      <c r="M53" s="43"/>
    </row>
    <row r="54" spans="2:13" s="28" customFormat="1" ht="21" customHeight="1" thickBot="1" thickTop="1">
      <c r="B54" s="103"/>
      <c r="C54" s="51"/>
      <c r="D54" s="52"/>
      <c r="E54" s="53"/>
      <c r="F54" s="52"/>
      <c r="G54" s="53"/>
      <c r="H54" s="53"/>
      <c r="I54" s="52"/>
      <c r="J54" s="40"/>
      <c r="K54" s="54"/>
      <c r="L54" s="42"/>
      <c r="M54" s="55"/>
    </row>
    <row r="55" spans="2:13" s="28" customFormat="1" ht="21" customHeight="1" thickBot="1" thickTop="1">
      <c r="B55" s="103"/>
      <c r="C55" s="15" t="s">
        <v>88</v>
      </c>
      <c r="D55" s="16" t="s">
        <v>89</v>
      </c>
      <c r="E55" s="17"/>
      <c r="F55" s="18"/>
      <c r="G55" s="18"/>
      <c r="H55" s="18">
        <v>56</v>
      </c>
      <c r="I55" s="18"/>
      <c r="J55" s="19">
        <v>56</v>
      </c>
      <c r="K55" s="20" t="s">
        <v>33</v>
      </c>
      <c r="L55" s="21">
        <v>4</v>
      </c>
      <c r="M55" s="22" t="s">
        <v>29</v>
      </c>
    </row>
    <row r="56" spans="2:13" s="28" customFormat="1" ht="21" customHeight="1" thickBot="1" thickTop="1">
      <c r="B56" s="103"/>
      <c r="C56" s="15" t="s">
        <v>88</v>
      </c>
      <c r="D56" s="16" t="s">
        <v>90</v>
      </c>
      <c r="E56" s="17"/>
      <c r="F56" s="18">
        <v>20</v>
      </c>
      <c r="G56" s="46"/>
      <c r="H56" s="18">
        <v>28</v>
      </c>
      <c r="I56" s="30"/>
      <c r="J56" s="19">
        <f>SUM(F56:I56)</f>
        <v>48</v>
      </c>
      <c r="K56" s="20" t="s">
        <v>33</v>
      </c>
      <c r="L56" s="21">
        <v>3</v>
      </c>
      <c r="M56" s="22" t="s">
        <v>29</v>
      </c>
    </row>
    <row r="57" spans="2:13" s="28" customFormat="1" ht="21" customHeight="1" thickBot="1" thickTop="1">
      <c r="B57" s="103"/>
      <c r="C57" s="15" t="s">
        <v>88</v>
      </c>
      <c r="D57" s="16" t="s">
        <v>91</v>
      </c>
      <c r="E57" s="17"/>
      <c r="F57" s="31">
        <v>20</v>
      </c>
      <c r="G57" s="18"/>
      <c r="H57" s="18"/>
      <c r="I57" s="18">
        <v>28</v>
      </c>
      <c r="J57" s="19">
        <f>SUM(F57:I57)</f>
        <v>48</v>
      </c>
      <c r="K57" s="20" t="s">
        <v>33</v>
      </c>
      <c r="L57" s="21">
        <v>4</v>
      </c>
      <c r="M57" s="22" t="s">
        <v>40</v>
      </c>
    </row>
    <row r="58" spans="2:13" s="28" customFormat="1" ht="21" customHeight="1" thickBot="1" thickTop="1">
      <c r="B58" s="103"/>
      <c r="C58" s="15" t="s">
        <v>88</v>
      </c>
      <c r="D58" s="16" t="s">
        <v>92</v>
      </c>
      <c r="E58" s="17"/>
      <c r="F58" s="18"/>
      <c r="G58" s="18"/>
      <c r="H58" s="18">
        <v>28</v>
      </c>
      <c r="I58" s="18"/>
      <c r="J58" s="19">
        <v>28</v>
      </c>
      <c r="K58" s="20" t="s">
        <v>28</v>
      </c>
      <c r="L58" s="21">
        <v>2</v>
      </c>
      <c r="M58" s="22" t="s">
        <v>40</v>
      </c>
    </row>
    <row r="59" spans="2:13" s="28" customFormat="1" ht="21" customHeight="1" thickBot="1" thickTop="1">
      <c r="B59" s="103"/>
      <c r="C59" s="15" t="s">
        <v>88</v>
      </c>
      <c r="D59" s="16" t="s">
        <v>74</v>
      </c>
      <c r="E59" s="17"/>
      <c r="F59" s="18"/>
      <c r="G59" s="18"/>
      <c r="H59" s="18"/>
      <c r="I59" s="18"/>
      <c r="J59" s="19"/>
      <c r="K59" s="20" t="s">
        <v>28</v>
      </c>
      <c r="L59" s="21">
        <v>14</v>
      </c>
      <c r="M59" s="22" t="s">
        <v>84</v>
      </c>
    </row>
    <row r="60" spans="2:13" s="28" customFormat="1" ht="21" customHeight="1" thickBot="1" thickTop="1">
      <c r="B60" s="103"/>
      <c r="C60" s="15" t="s">
        <v>93</v>
      </c>
      <c r="D60" s="16" t="s">
        <v>94</v>
      </c>
      <c r="E60" s="17"/>
      <c r="F60" s="18"/>
      <c r="G60" s="18"/>
      <c r="H60" s="18">
        <v>52</v>
      </c>
      <c r="I60" s="18"/>
      <c r="J60" s="19">
        <f>SUM(F60:I60)</f>
        <v>52</v>
      </c>
      <c r="K60" s="20" t="s">
        <v>33</v>
      </c>
      <c r="L60" s="21">
        <v>4</v>
      </c>
      <c r="M60" s="22" t="s">
        <v>29</v>
      </c>
    </row>
    <row r="61" spans="2:14" ht="21" customHeight="1" thickBot="1" thickTop="1">
      <c r="B61" s="103"/>
      <c r="C61" s="15" t="s">
        <v>93</v>
      </c>
      <c r="D61" s="16" t="s">
        <v>95</v>
      </c>
      <c r="E61" s="17"/>
      <c r="F61" s="18"/>
      <c r="G61" s="30"/>
      <c r="H61" s="18">
        <v>26</v>
      </c>
      <c r="I61" s="18"/>
      <c r="J61" s="19">
        <f>SUM(F61:I61)</f>
        <v>26</v>
      </c>
      <c r="K61" s="20" t="s">
        <v>33</v>
      </c>
      <c r="L61" s="21">
        <v>2</v>
      </c>
      <c r="M61" s="22" t="s">
        <v>29</v>
      </c>
      <c r="N61" s="28"/>
    </row>
    <row r="62" spans="1:14" ht="21" customHeight="1" thickBot="1" thickTop="1">
      <c r="A62" s="56"/>
      <c r="B62" s="103"/>
      <c r="C62" s="57" t="s">
        <v>93</v>
      </c>
      <c r="D62" s="23" t="s">
        <v>96</v>
      </c>
      <c r="E62" s="24"/>
      <c r="F62" s="58">
        <v>20</v>
      </c>
      <c r="G62" s="25"/>
      <c r="H62" s="25"/>
      <c r="I62" s="25">
        <v>26</v>
      </c>
      <c r="J62" s="19">
        <v>46</v>
      </c>
      <c r="K62" s="26" t="s">
        <v>33</v>
      </c>
      <c r="L62" s="21">
        <v>4</v>
      </c>
      <c r="M62" s="27" t="s">
        <v>40</v>
      </c>
      <c r="N62" s="28"/>
    </row>
    <row r="63" spans="1:14" ht="21" customHeight="1" thickBot="1" thickTop="1">
      <c r="A63" s="56"/>
      <c r="B63" s="59"/>
      <c r="C63" s="57" t="s">
        <v>93</v>
      </c>
      <c r="D63" s="23" t="s">
        <v>97</v>
      </c>
      <c r="E63" s="24"/>
      <c r="F63" s="24"/>
      <c r="G63" s="25"/>
      <c r="H63" s="25">
        <v>28</v>
      </c>
      <c r="I63" s="25"/>
      <c r="J63" s="19">
        <v>28</v>
      </c>
      <c r="K63" s="26"/>
      <c r="L63" s="21">
        <v>2</v>
      </c>
      <c r="M63" s="27" t="s">
        <v>34</v>
      </c>
      <c r="N63" s="28"/>
    </row>
    <row r="64" spans="1:14" ht="21" customHeight="1" thickBot="1" thickTop="1">
      <c r="A64" s="56"/>
      <c r="B64" s="60"/>
      <c r="C64" s="57" t="s">
        <v>93</v>
      </c>
      <c r="D64" s="23" t="s">
        <v>74</v>
      </c>
      <c r="E64" s="24"/>
      <c r="F64" s="25"/>
      <c r="G64" s="25"/>
      <c r="H64" s="25"/>
      <c r="I64" s="25"/>
      <c r="J64" s="19"/>
      <c r="K64" s="26" t="s">
        <v>28</v>
      </c>
      <c r="L64" s="21">
        <v>21</v>
      </c>
      <c r="M64" s="27" t="s">
        <v>84</v>
      </c>
      <c r="N64" s="28"/>
    </row>
    <row r="65" spans="1:14" ht="42.75" customHeight="1" thickBot="1" thickTop="1">
      <c r="A65" s="56"/>
      <c r="B65" s="61"/>
      <c r="C65" s="102" t="s">
        <v>98</v>
      </c>
      <c r="D65" s="102"/>
      <c r="E65" s="102"/>
      <c r="F65" s="102"/>
      <c r="G65" s="102"/>
      <c r="H65" s="102"/>
      <c r="I65" s="102"/>
      <c r="J65" s="62"/>
      <c r="K65" s="63"/>
      <c r="L65" s="36"/>
      <c r="M65" s="27"/>
      <c r="N65" s="28"/>
    </row>
    <row r="66" spans="1:13" ht="21" customHeight="1" thickBot="1" thickTop="1">
      <c r="A66" s="64"/>
      <c r="B66" s="65"/>
      <c r="C66" s="104" t="s">
        <v>99</v>
      </c>
      <c r="D66" s="104"/>
      <c r="E66" s="39"/>
      <c r="F66" s="38" t="s">
        <v>64</v>
      </c>
      <c r="G66" s="39"/>
      <c r="H66" s="39"/>
      <c r="I66" s="38"/>
      <c r="J66" s="40">
        <f>SUM(J55:J64)</f>
        <v>332</v>
      </c>
      <c r="K66" s="41" t="s">
        <v>65</v>
      </c>
      <c r="L66" s="42">
        <f>SUM(L55:L64)</f>
        <v>60</v>
      </c>
      <c r="M66" s="43"/>
    </row>
    <row r="67" spans="1:13" ht="21" customHeight="1" thickBot="1" thickTop="1">
      <c r="A67" s="64"/>
      <c r="B67" s="66"/>
      <c r="C67" s="67"/>
      <c r="D67" s="67" t="s">
        <v>100</v>
      </c>
      <c r="E67" s="67"/>
      <c r="F67" s="68" t="s">
        <v>64</v>
      </c>
      <c r="G67" s="67"/>
      <c r="H67" s="67"/>
      <c r="I67" s="68"/>
      <c r="J67" s="69">
        <f>SUM(J11:J66)/2</f>
        <v>1730</v>
      </c>
      <c r="K67" s="41" t="s">
        <v>65</v>
      </c>
      <c r="L67" s="70">
        <v>180</v>
      </c>
      <c r="M67" s="71"/>
    </row>
    <row r="68" spans="1:15" s="77" customFormat="1" ht="18" thickTop="1">
      <c r="A68"/>
      <c r="B68" s="105" t="s">
        <v>101</v>
      </c>
      <c r="C68" s="105"/>
      <c r="D68" s="105"/>
      <c r="E68" s="105"/>
      <c r="F68" s="105"/>
      <c r="G68" s="105"/>
      <c r="H68" s="105"/>
      <c r="I68" s="72"/>
      <c r="J68" s="73">
        <v>2298</v>
      </c>
      <c r="K68" s="74"/>
      <c r="L68" s="75"/>
      <c r="M68" s="29"/>
      <c r="N68" s="28"/>
      <c r="O68" s="76"/>
    </row>
    <row r="69" spans="1:15" s="77" customFormat="1" ht="19.5" customHeight="1">
      <c r="A69"/>
      <c r="B69" s="78"/>
      <c r="C69" s="72"/>
      <c r="D69" s="72"/>
      <c r="E69" s="72"/>
      <c r="F69" s="72"/>
      <c r="G69" s="72"/>
      <c r="H69" s="72"/>
      <c r="J69" s="73">
        <v>2410</v>
      </c>
      <c r="K69" s="74"/>
      <c r="L69" s="75"/>
      <c r="M69" s="29"/>
      <c r="N69" s="79"/>
      <c r="O69" s="80"/>
    </row>
    <row r="70" spans="4:15" ht="17.25" customHeight="1">
      <c r="D70" s="81"/>
      <c r="E70" s="82"/>
      <c r="F70" s="82"/>
      <c r="G70" s="82"/>
      <c r="H70" s="82"/>
      <c r="I70" s="82"/>
      <c r="J70" s="83">
        <v>2380</v>
      </c>
      <c r="K70" s="82"/>
      <c r="L70" s="82"/>
      <c r="M70" s="84"/>
      <c r="O70" s="85"/>
    </row>
    <row r="71" spans="10:15" ht="15">
      <c r="J71" s="87"/>
      <c r="M71" s="88"/>
      <c r="N71" s="88"/>
      <c r="O71" s="85"/>
    </row>
    <row r="72" spans="4:15" ht="13.5">
      <c r="D72" s="89" t="s">
        <v>102</v>
      </c>
      <c r="M72" s="90"/>
      <c r="N72" s="28"/>
      <c r="O72" s="28"/>
    </row>
    <row r="73" spans="4:15" ht="13.5">
      <c r="D73" s="91" t="s">
        <v>103</v>
      </c>
      <c r="M73" s="90"/>
      <c r="N73" s="28"/>
      <c r="O73" s="28"/>
    </row>
    <row r="74" spans="4:15" ht="13.5">
      <c r="D74" s="91" t="s">
        <v>104</v>
      </c>
      <c r="M74" s="29"/>
      <c r="N74" s="28"/>
      <c r="O74" s="28"/>
    </row>
    <row r="75" spans="4:13" ht="13.5">
      <c r="D75" s="91" t="s">
        <v>105</v>
      </c>
      <c r="M75" s="29"/>
    </row>
    <row r="76" spans="4:13" ht="13.5">
      <c r="D76" s="91" t="s">
        <v>106</v>
      </c>
      <c r="M76" s="29"/>
    </row>
    <row r="77" ht="13.5">
      <c r="D77" s="91" t="s">
        <v>107</v>
      </c>
    </row>
    <row r="78" ht="13.5">
      <c r="D78" s="91" t="s">
        <v>108</v>
      </c>
    </row>
    <row r="79" ht="13.5">
      <c r="D79" s="91" t="s">
        <v>109</v>
      </c>
    </row>
    <row r="80" ht="13.5">
      <c r="D80" s="91" t="s">
        <v>110</v>
      </c>
    </row>
    <row r="81" ht="13.5">
      <c r="D81" s="91" t="s">
        <v>111</v>
      </c>
    </row>
    <row r="82" ht="13.5">
      <c r="D82" s="91" t="s">
        <v>112</v>
      </c>
    </row>
    <row r="83" ht="13.5">
      <c r="D83" s="91" t="s">
        <v>113</v>
      </c>
    </row>
    <row r="84" ht="13.5">
      <c r="D84" s="91" t="s">
        <v>114</v>
      </c>
    </row>
    <row r="85" ht="13.5">
      <c r="D85" s="91" t="s">
        <v>115</v>
      </c>
    </row>
    <row r="86" ht="13.5">
      <c r="D86" s="91" t="s">
        <v>116</v>
      </c>
    </row>
    <row r="87" ht="13.5">
      <c r="D87" s="91" t="s">
        <v>117</v>
      </c>
    </row>
  </sheetData>
  <sheetProtection/>
  <mergeCells count="21">
    <mergeCell ref="B68:H68"/>
    <mergeCell ref="C34:J34"/>
    <mergeCell ref="B35:B51"/>
    <mergeCell ref="C52:I52"/>
    <mergeCell ref="B53:B62"/>
    <mergeCell ref="C65:I65"/>
    <mergeCell ref="C66:D66"/>
    <mergeCell ref="M8:M10"/>
    <mergeCell ref="E9:E10"/>
    <mergeCell ref="F9:J9"/>
    <mergeCell ref="K9:K10"/>
    <mergeCell ref="L9:L10"/>
    <mergeCell ref="B11:B33"/>
    <mergeCell ref="E2:L2"/>
    <mergeCell ref="E3:L3"/>
    <mergeCell ref="E4:L4"/>
    <mergeCell ref="E6:L6"/>
    <mergeCell ref="B8:B10"/>
    <mergeCell ref="C8:C10"/>
    <mergeCell ref="D8:D10"/>
    <mergeCell ref="E8:L8"/>
  </mergeCells>
  <printOptions horizontalCentered="1"/>
  <pageMargins left="0.354330708661417" right="0.354330708661417" top="0.846850393700787" bottom="0.6496062992125979" header="0.551574803149606" footer="0.354330708661417"/>
  <pageSetup fitToHeight="0" fitToWidth="0" orientation="portrait" pageOrder="overThenDown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selection activeCell="A1" sqref="A1"/>
    </sheetView>
  </sheetViews>
  <sheetFormatPr defaultColWidth="8.69921875" defaultRowHeight="14.25"/>
  <cols>
    <col min="1" max="1" width="1.59765625" style="77" customWidth="1"/>
    <col min="2" max="2" width="9.19921875" style="77" customWidth="1"/>
    <col min="3" max="3" width="45" style="77" customWidth="1"/>
    <col min="4" max="4" width="10.19921875" style="106" customWidth="1"/>
    <col min="5" max="7" width="7.69921875" style="77" customWidth="1"/>
    <col min="8" max="8" width="9.19921875" style="77" customWidth="1"/>
    <col min="9" max="9" width="13" style="77" customWidth="1"/>
    <col min="10" max="10" width="7.69921875" style="77" customWidth="1"/>
    <col min="11" max="11" width="17.09765625" style="77" customWidth="1"/>
    <col min="12" max="12" width="5.19921875" style="77" customWidth="1"/>
    <col min="13" max="16384" width="9.19921875" style="77" customWidth="1"/>
  </cols>
  <sheetData>
    <row r="1" ht="17.25"/>
    <row r="2" ht="17.25">
      <c r="D2" s="107" t="s">
        <v>0</v>
      </c>
    </row>
    <row r="3" spans="2:10" ht="18">
      <c r="B3" s="108"/>
      <c r="D3" s="109" t="s">
        <v>1</v>
      </c>
      <c r="E3" s="110" t="s">
        <v>118</v>
      </c>
      <c r="F3" s="110"/>
      <c r="G3" s="110"/>
      <c r="H3" s="110"/>
      <c r="I3" s="110"/>
      <c r="J3" s="110"/>
    </row>
    <row r="4" spans="2:12" ht="18">
      <c r="B4" s="108"/>
      <c r="D4" s="109" t="s">
        <v>3</v>
      </c>
      <c r="E4" s="111" t="s">
        <v>4</v>
      </c>
      <c r="F4" s="111"/>
      <c r="G4" s="111"/>
      <c r="H4" s="111"/>
      <c r="I4" s="111"/>
      <c r="J4" s="111"/>
      <c r="K4" s="6"/>
      <c r="L4" s="112"/>
    </row>
    <row r="5" spans="2:12" ht="18">
      <c r="B5" s="108"/>
      <c r="D5" s="113" t="s">
        <v>5</v>
      </c>
      <c r="E5" s="6" t="s">
        <v>6</v>
      </c>
      <c r="F5" s="111"/>
      <c r="G5" s="111"/>
      <c r="H5" s="111"/>
      <c r="I5" s="111"/>
      <c r="J5" s="111"/>
      <c r="K5" s="6"/>
      <c r="L5" s="112"/>
    </row>
    <row r="6" spans="2:12" ht="18">
      <c r="B6" s="108"/>
      <c r="D6" s="109" t="s">
        <v>7</v>
      </c>
      <c r="E6" s="6" t="s">
        <v>8</v>
      </c>
      <c r="F6" s="6"/>
      <c r="G6" s="6"/>
      <c r="H6" s="6"/>
      <c r="I6" s="6"/>
      <c r="J6" s="6"/>
      <c r="K6" s="6"/>
      <c r="L6" s="112"/>
    </row>
    <row r="7" spans="2:12" ht="17.25">
      <c r="B7" s="108"/>
      <c r="C7" s="155" t="s">
        <v>119</v>
      </c>
      <c r="D7" s="155"/>
      <c r="E7" s="92" t="s">
        <v>120</v>
      </c>
      <c r="F7" s="92"/>
      <c r="G7" s="92"/>
      <c r="H7" s="92"/>
      <c r="I7" s="92"/>
      <c r="J7" s="92"/>
      <c r="K7" s="92"/>
      <c r="L7" s="112"/>
    </row>
    <row r="8" spans="2:12" ht="15.75" customHeight="1">
      <c r="B8" s="108"/>
      <c r="D8" s="109" t="s">
        <v>9</v>
      </c>
      <c r="E8" s="114" t="s">
        <v>10</v>
      </c>
      <c r="F8" s="114"/>
      <c r="G8" s="114"/>
      <c r="H8" s="114"/>
      <c r="I8" s="114"/>
      <c r="J8" s="114"/>
      <c r="K8" s="115"/>
      <c r="L8" s="112"/>
    </row>
    <row r="9" spans="2:12" ht="20.25" customHeight="1">
      <c r="B9" s="116"/>
      <c r="C9" s="117"/>
      <c r="D9" s="118"/>
      <c r="E9" s="116"/>
      <c r="F9" s="116"/>
      <c r="G9" s="116"/>
      <c r="H9" s="116"/>
      <c r="I9" s="119"/>
      <c r="J9" s="120"/>
      <c r="K9" s="82"/>
      <c r="L9" s="82"/>
    </row>
    <row r="10" spans="1:12" ht="22.5" customHeight="1" thickBot="1">
      <c r="A10" s="121"/>
      <c r="B10" s="156" t="s">
        <v>121</v>
      </c>
      <c r="C10" s="157" t="s">
        <v>122</v>
      </c>
      <c r="D10" s="158" t="s">
        <v>14</v>
      </c>
      <c r="E10" s="158"/>
      <c r="F10" s="158"/>
      <c r="G10" s="158"/>
      <c r="H10" s="158"/>
      <c r="I10" s="158"/>
      <c r="J10" s="158"/>
      <c r="K10" s="159" t="s">
        <v>123</v>
      </c>
      <c r="L10" s="82"/>
    </row>
    <row r="11" spans="1:12" ht="22.5" customHeight="1" thickBot="1" thickTop="1">
      <c r="A11" s="121"/>
      <c r="B11" s="156"/>
      <c r="C11" s="157"/>
      <c r="D11" s="160" t="s">
        <v>16</v>
      </c>
      <c r="E11" s="160" t="s">
        <v>17</v>
      </c>
      <c r="F11" s="160"/>
      <c r="G11" s="160"/>
      <c r="H11" s="160"/>
      <c r="I11" s="160" t="s">
        <v>18</v>
      </c>
      <c r="J11" s="161" t="s">
        <v>19</v>
      </c>
      <c r="K11" s="159"/>
      <c r="L11" s="82"/>
    </row>
    <row r="12" spans="1:12" ht="18.75" customHeight="1" thickBot="1" thickTop="1">
      <c r="A12" s="121"/>
      <c r="B12" s="156"/>
      <c r="C12" s="157"/>
      <c r="D12" s="160"/>
      <c r="E12" s="122" t="s">
        <v>23</v>
      </c>
      <c r="F12" s="122" t="s">
        <v>124</v>
      </c>
      <c r="G12" s="122" t="s">
        <v>22</v>
      </c>
      <c r="H12" s="122" t="s">
        <v>24</v>
      </c>
      <c r="I12" s="160"/>
      <c r="J12" s="161"/>
      <c r="K12" s="159"/>
      <c r="L12" s="82"/>
    </row>
    <row r="13" spans="1:12" ht="18.75" customHeight="1" thickBot="1" thickTop="1">
      <c r="A13" s="121"/>
      <c r="B13" s="123" t="s">
        <v>125</v>
      </c>
      <c r="C13" s="23" t="s">
        <v>117</v>
      </c>
      <c r="D13" s="17"/>
      <c r="E13" s="18">
        <v>60</v>
      </c>
      <c r="F13" s="25"/>
      <c r="G13" s="25"/>
      <c r="H13" s="19">
        <f aca="true" t="shared" si="0" ref="H13:H19">SUM(E13:G13)</f>
        <v>60</v>
      </c>
      <c r="I13" s="18" t="s">
        <v>28</v>
      </c>
      <c r="J13" s="124">
        <v>0</v>
      </c>
      <c r="K13" s="125" t="s">
        <v>126</v>
      </c>
      <c r="L13" s="82"/>
    </row>
    <row r="14" spans="1:12" ht="21" customHeight="1" thickBot="1" thickTop="1">
      <c r="A14" s="121"/>
      <c r="B14" s="123">
        <v>3.4</v>
      </c>
      <c r="C14" s="23" t="s">
        <v>127</v>
      </c>
      <c r="D14" s="17"/>
      <c r="E14" s="18">
        <v>28</v>
      </c>
      <c r="F14" s="18"/>
      <c r="G14" s="18"/>
      <c r="H14" s="19">
        <f t="shared" si="0"/>
        <v>28</v>
      </c>
      <c r="I14" s="18" t="s">
        <v>28</v>
      </c>
      <c r="J14" s="124">
        <v>3</v>
      </c>
      <c r="K14" s="125" t="s">
        <v>128</v>
      </c>
      <c r="L14" s="82"/>
    </row>
    <row r="15" spans="1:12" ht="21" customHeight="1" thickBot="1" thickTop="1">
      <c r="A15" s="121"/>
      <c r="B15" s="123">
        <v>3.4</v>
      </c>
      <c r="C15" s="23" t="s">
        <v>129</v>
      </c>
      <c r="D15" s="17"/>
      <c r="E15" s="18">
        <v>28</v>
      </c>
      <c r="F15" s="18"/>
      <c r="G15" s="18"/>
      <c r="H15" s="19">
        <f t="shared" si="0"/>
        <v>28</v>
      </c>
      <c r="I15" s="18" t="s">
        <v>28</v>
      </c>
      <c r="J15" s="124">
        <v>3</v>
      </c>
      <c r="K15" s="125" t="s">
        <v>130</v>
      </c>
      <c r="L15" s="82"/>
    </row>
    <row r="16" spans="1:12" ht="40.5" customHeight="1" thickBot="1" thickTop="1">
      <c r="A16" s="121"/>
      <c r="B16" s="123">
        <v>3.4</v>
      </c>
      <c r="C16" s="126" t="s">
        <v>131</v>
      </c>
      <c r="D16" s="17"/>
      <c r="E16" s="18">
        <v>28</v>
      </c>
      <c r="F16" s="18"/>
      <c r="G16" s="18"/>
      <c r="H16" s="19">
        <f t="shared" si="0"/>
        <v>28</v>
      </c>
      <c r="I16" s="18" t="s">
        <v>28</v>
      </c>
      <c r="J16" s="124">
        <v>3</v>
      </c>
      <c r="K16" s="125" t="s">
        <v>128</v>
      </c>
      <c r="L16" s="82"/>
    </row>
    <row r="17" spans="1:12" ht="21" customHeight="1" thickBot="1" thickTop="1">
      <c r="A17" s="121"/>
      <c r="B17" s="123">
        <v>3.4</v>
      </c>
      <c r="C17" s="23" t="s">
        <v>132</v>
      </c>
      <c r="D17" s="17"/>
      <c r="E17" s="18">
        <v>28</v>
      </c>
      <c r="F17" s="18"/>
      <c r="G17" s="18"/>
      <c r="H17" s="19">
        <f t="shared" si="0"/>
        <v>28</v>
      </c>
      <c r="I17" s="18" t="s">
        <v>28</v>
      </c>
      <c r="J17" s="124">
        <v>3</v>
      </c>
      <c r="K17" s="125" t="s">
        <v>133</v>
      </c>
      <c r="L17" s="82"/>
    </row>
    <row r="18" spans="1:12" ht="33" customHeight="1" thickBot="1" thickTop="1">
      <c r="A18" s="121"/>
      <c r="B18" s="123">
        <v>3.4</v>
      </c>
      <c r="C18" s="23" t="s">
        <v>134</v>
      </c>
      <c r="D18" s="17"/>
      <c r="E18" s="18">
        <v>28</v>
      </c>
      <c r="F18" s="18"/>
      <c r="G18" s="18"/>
      <c r="H18" s="19">
        <f t="shared" si="0"/>
        <v>28</v>
      </c>
      <c r="I18" s="18" t="s">
        <v>28</v>
      </c>
      <c r="J18" s="124">
        <v>3</v>
      </c>
      <c r="K18" s="125" t="s">
        <v>135</v>
      </c>
      <c r="L18" s="82"/>
    </row>
    <row r="19" spans="1:12" ht="33" customHeight="1" thickBot="1" thickTop="1">
      <c r="A19" s="121"/>
      <c r="B19" s="123">
        <v>3.4</v>
      </c>
      <c r="C19" s="127" t="s">
        <v>136</v>
      </c>
      <c r="D19" s="17"/>
      <c r="E19" s="18">
        <v>28</v>
      </c>
      <c r="F19" s="18"/>
      <c r="G19" s="18"/>
      <c r="H19" s="19">
        <f t="shared" si="0"/>
        <v>28</v>
      </c>
      <c r="I19" s="18" t="s">
        <v>28</v>
      </c>
      <c r="J19" s="124">
        <v>3</v>
      </c>
      <c r="K19" s="125" t="s">
        <v>38</v>
      </c>
      <c r="L19" s="82"/>
    </row>
    <row r="20" spans="1:12" ht="33" customHeight="1" thickBot="1" thickTop="1">
      <c r="A20" s="121"/>
      <c r="B20" s="123" t="s">
        <v>137</v>
      </c>
      <c r="C20" s="23" t="s">
        <v>138</v>
      </c>
      <c r="D20" s="17"/>
      <c r="E20" s="18"/>
      <c r="F20" s="18"/>
      <c r="G20" s="18"/>
      <c r="H20" s="19">
        <v>90</v>
      </c>
      <c r="I20" s="18" t="s">
        <v>28</v>
      </c>
      <c r="J20" s="124">
        <v>3</v>
      </c>
      <c r="K20" s="125" t="s">
        <v>29</v>
      </c>
      <c r="L20" s="82"/>
    </row>
    <row r="21" spans="1:12" ht="33" customHeight="1" thickBot="1" thickTop="1">
      <c r="A21" s="121"/>
      <c r="B21" s="123">
        <v>5</v>
      </c>
      <c r="C21" s="23" t="s">
        <v>139</v>
      </c>
      <c r="D21" s="17"/>
      <c r="E21" s="18">
        <v>28</v>
      </c>
      <c r="F21" s="18"/>
      <c r="G21" s="18"/>
      <c r="H21" s="19">
        <f aca="true" t="shared" si="1" ref="H21:H26">SUM(E21:G21)</f>
        <v>28</v>
      </c>
      <c r="I21" s="18" t="s">
        <v>28</v>
      </c>
      <c r="J21" s="124">
        <v>3</v>
      </c>
      <c r="K21" s="125" t="s">
        <v>133</v>
      </c>
      <c r="L21" s="82"/>
    </row>
    <row r="22" spans="1:12" ht="33" customHeight="1" thickBot="1" thickTop="1">
      <c r="A22" s="121"/>
      <c r="B22" s="123">
        <v>5.6</v>
      </c>
      <c r="C22" s="23" t="s">
        <v>140</v>
      </c>
      <c r="D22" s="17"/>
      <c r="E22" s="18">
        <v>28</v>
      </c>
      <c r="F22" s="18"/>
      <c r="G22" s="18"/>
      <c r="H22" s="19">
        <f t="shared" si="1"/>
        <v>28</v>
      </c>
      <c r="I22" s="18" t="s">
        <v>28</v>
      </c>
      <c r="J22" s="124">
        <v>3</v>
      </c>
      <c r="K22" s="125" t="s">
        <v>133</v>
      </c>
      <c r="L22" s="82"/>
    </row>
    <row r="23" spans="1:12" ht="33" customHeight="1" thickBot="1" thickTop="1">
      <c r="A23" s="121"/>
      <c r="B23" s="123">
        <v>6</v>
      </c>
      <c r="C23" s="23" t="s">
        <v>141</v>
      </c>
      <c r="D23" s="17"/>
      <c r="E23" s="18">
        <v>28</v>
      </c>
      <c r="F23" s="18"/>
      <c r="G23" s="18"/>
      <c r="H23" s="19">
        <f t="shared" si="1"/>
        <v>28</v>
      </c>
      <c r="I23" s="18" t="s">
        <v>28</v>
      </c>
      <c r="J23" s="124">
        <v>3</v>
      </c>
      <c r="K23" s="125" t="s">
        <v>133</v>
      </c>
      <c r="L23" s="82"/>
    </row>
    <row r="24" spans="1:12" ht="21" customHeight="1" thickBot="1" thickTop="1">
      <c r="A24" s="121"/>
      <c r="B24" s="123">
        <v>5.6</v>
      </c>
      <c r="C24" s="23" t="s">
        <v>142</v>
      </c>
      <c r="D24" s="17"/>
      <c r="E24" s="18">
        <v>28</v>
      </c>
      <c r="F24" s="18"/>
      <c r="G24" s="18"/>
      <c r="H24" s="19">
        <f t="shared" si="1"/>
        <v>28</v>
      </c>
      <c r="I24" s="18" t="s">
        <v>28</v>
      </c>
      <c r="J24" s="124">
        <v>3</v>
      </c>
      <c r="K24" s="125" t="s">
        <v>133</v>
      </c>
      <c r="L24" s="82"/>
    </row>
    <row r="25" spans="1:12" ht="21" customHeight="1" thickBot="1" thickTop="1">
      <c r="A25" s="121"/>
      <c r="B25" s="123">
        <v>5</v>
      </c>
      <c r="C25" s="23" t="s">
        <v>143</v>
      </c>
      <c r="D25" s="17"/>
      <c r="E25" s="18">
        <v>28</v>
      </c>
      <c r="F25" s="18"/>
      <c r="G25" s="18"/>
      <c r="H25" s="19">
        <f t="shared" si="1"/>
        <v>28</v>
      </c>
      <c r="I25" s="18" t="s">
        <v>28</v>
      </c>
      <c r="J25" s="124">
        <v>3</v>
      </c>
      <c r="K25" s="125" t="s">
        <v>144</v>
      </c>
      <c r="L25" s="82"/>
    </row>
    <row r="26" spans="1:12" ht="21" customHeight="1" thickBot="1" thickTop="1">
      <c r="A26" s="121"/>
      <c r="B26" s="123">
        <v>6</v>
      </c>
      <c r="C26" s="23" t="s">
        <v>145</v>
      </c>
      <c r="D26" s="17"/>
      <c r="E26" s="18">
        <v>28</v>
      </c>
      <c r="F26" s="18"/>
      <c r="G26" s="18"/>
      <c r="H26" s="19">
        <f t="shared" si="1"/>
        <v>28</v>
      </c>
      <c r="I26" s="18" t="s">
        <v>28</v>
      </c>
      <c r="J26" s="124">
        <v>3</v>
      </c>
      <c r="K26" s="125" t="s">
        <v>144</v>
      </c>
      <c r="L26" s="82"/>
    </row>
    <row r="27" spans="1:12" ht="21" customHeight="1" thickBot="1" thickTop="1">
      <c r="A27" s="121"/>
      <c r="B27" s="123">
        <v>3.4</v>
      </c>
      <c r="C27" s="128" t="s">
        <v>146</v>
      </c>
      <c r="D27" s="129"/>
      <c r="E27" s="58"/>
      <c r="F27" s="130"/>
      <c r="G27" s="130">
        <v>28</v>
      </c>
      <c r="H27" s="131">
        <v>28</v>
      </c>
      <c r="I27" s="130" t="s">
        <v>28</v>
      </c>
      <c r="J27" s="132">
        <v>2</v>
      </c>
      <c r="K27" s="133" t="s">
        <v>133</v>
      </c>
      <c r="L27" s="84"/>
    </row>
    <row r="28" spans="1:12" ht="21" customHeight="1" thickBot="1" thickTop="1">
      <c r="A28" s="121"/>
      <c r="B28" s="134" t="s">
        <v>147</v>
      </c>
      <c r="C28" s="128" t="s">
        <v>148</v>
      </c>
      <c r="D28" s="135"/>
      <c r="E28" s="136"/>
      <c r="F28" s="130"/>
      <c r="G28" s="130"/>
      <c r="H28" s="131"/>
      <c r="I28" s="136" t="s">
        <v>28</v>
      </c>
      <c r="J28" s="132">
        <v>3</v>
      </c>
      <c r="K28" s="133" t="s">
        <v>126</v>
      </c>
      <c r="L28" s="84"/>
    </row>
    <row r="29" spans="1:12" ht="21" customHeight="1" thickBot="1" thickTop="1">
      <c r="A29" s="121"/>
      <c r="B29" s="123">
        <v>5</v>
      </c>
      <c r="C29" s="23" t="s">
        <v>149</v>
      </c>
      <c r="D29" s="17"/>
      <c r="E29" s="18"/>
      <c r="F29" s="18">
        <v>28</v>
      </c>
      <c r="G29" s="18"/>
      <c r="H29" s="19">
        <v>28</v>
      </c>
      <c r="I29" s="18" t="s">
        <v>28</v>
      </c>
      <c r="J29" s="124">
        <v>2</v>
      </c>
      <c r="K29" s="125" t="s">
        <v>144</v>
      </c>
      <c r="L29" s="82"/>
    </row>
    <row r="30" spans="1:12" ht="21" customHeight="1" thickBot="1" thickTop="1">
      <c r="A30" s="121"/>
      <c r="B30" s="134">
        <v>6</v>
      </c>
      <c r="C30" s="23" t="s">
        <v>150</v>
      </c>
      <c r="D30" s="135"/>
      <c r="E30" s="136"/>
      <c r="F30" s="136">
        <v>26</v>
      </c>
      <c r="G30" s="136"/>
      <c r="H30" s="131">
        <v>26</v>
      </c>
      <c r="I30" s="136" t="s">
        <v>28</v>
      </c>
      <c r="J30" s="132">
        <v>1</v>
      </c>
      <c r="K30" s="133" t="s">
        <v>144</v>
      </c>
      <c r="L30" s="82"/>
    </row>
    <row r="31" spans="1:12" ht="21" customHeight="1" thickBot="1" thickTop="1">
      <c r="A31" s="121"/>
      <c r="B31" s="123">
        <v>6</v>
      </c>
      <c r="C31" s="23" t="s">
        <v>151</v>
      </c>
      <c r="D31" s="137"/>
      <c r="E31" s="18"/>
      <c r="F31" s="18"/>
      <c r="G31" s="18"/>
      <c r="H31" s="19"/>
      <c r="I31" s="18" t="s">
        <v>33</v>
      </c>
      <c r="J31" s="124">
        <v>2</v>
      </c>
      <c r="K31" s="125" t="s">
        <v>144</v>
      </c>
      <c r="L31" s="82"/>
    </row>
    <row r="32" spans="1:12" ht="21" customHeight="1" thickTop="1">
      <c r="A32" s="121"/>
      <c r="B32" s="134">
        <v>6</v>
      </c>
      <c r="C32" s="128" t="s">
        <v>152</v>
      </c>
      <c r="D32" s="138"/>
      <c r="E32" s="136"/>
      <c r="F32" s="136"/>
      <c r="G32" s="136"/>
      <c r="H32" s="131"/>
      <c r="I32" s="136" t="s">
        <v>28</v>
      </c>
      <c r="J32" s="132">
        <v>5</v>
      </c>
      <c r="K32" s="133" t="s">
        <v>144</v>
      </c>
      <c r="L32" s="82"/>
    </row>
    <row r="33" spans="1:12" ht="21" customHeight="1">
      <c r="A33" s="121"/>
      <c r="B33" s="162"/>
      <c r="C33" s="162"/>
      <c r="D33" s="139"/>
      <c r="E33" s="139"/>
      <c r="F33" s="140"/>
      <c r="G33" s="140" t="s">
        <v>153</v>
      </c>
      <c r="H33" s="141">
        <f>SUM(H13:H32)</f>
        <v>568</v>
      </c>
      <c r="I33" s="142"/>
      <c r="J33" s="141">
        <f>SUM(J13:J32)</f>
        <v>54</v>
      </c>
      <c r="K33" s="143"/>
      <c r="L33" s="82"/>
    </row>
    <row r="34" spans="1:12" ht="21" customHeight="1">
      <c r="A34" s="121"/>
      <c r="B34" s="163" t="s">
        <v>154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82"/>
    </row>
    <row r="35" spans="1:12" ht="22.5" customHeight="1">
      <c r="A35" s="121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82"/>
    </row>
    <row r="36" spans="1:19" s="76" customFormat="1" ht="21" customHeight="1">
      <c r="A36" s="121"/>
      <c r="B36" s="164" t="s">
        <v>155</v>
      </c>
      <c r="C36" s="164"/>
      <c r="D36" s="164"/>
      <c r="E36" s="164"/>
      <c r="F36" s="164"/>
      <c r="G36" s="164"/>
      <c r="H36" s="144"/>
      <c r="I36" s="145"/>
      <c r="J36" s="146"/>
      <c r="K36" s="147"/>
      <c r="L36" s="84"/>
      <c r="N36" s="148"/>
      <c r="O36" s="148"/>
      <c r="P36" s="148"/>
      <c r="Q36" s="149"/>
      <c r="R36" s="148"/>
      <c r="S36" s="148"/>
    </row>
    <row r="37" spans="1:12" s="76" customFormat="1" ht="21" customHeight="1">
      <c r="A37" s="121"/>
      <c r="B37" s="165" t="s">
        <v>156</v>
      </c>
      <c r="C37" s="165"/>
      <c r="D37" s="165"/>
      <c r="E37" s="165"/>
      <c r="F37" s="165"/>
      <c r="G37" s="165"/>
      <c r="H37" s="165"/>
      <c r="I37" s="82"/>
      <c r="J37" s="82"/>
      <c r="K37" s="150"/>
      <c r="L37" s="84"/>
    </row>
    <row r="38" spans="1:12" ht="21" customHeight="1">
      <c r="A38" s="121"/>
      <c r="B38" s="151" t="s">
        <v>157</v>
      </c>
      <c r="C38" s="152"/>
      <c r="D38" s="152"/>
      <c r="E38" s="152"/>
      <c r="F38" s="152"/>
      <c r="G38" s="82"/>
      <c r="H38" s="82"/>
      <c r="I38" s="82"/>
      <c r="J38" s="82"/>
      <c r="K38" s="153"/>
      <c r="L38" s="84"/>
    </row>
    <row r="39" spans="2:13" ht="17.25">
      <c r="B39" s="152"/>
      <c r="C39" s="152"/>
      <c r="D39" s="152"/>
      <c r="E39" s="152"/>
      <c r="F39" s="152"/>
      <c r="G39" s="82"/>
      <c r="H39" s="82"/>
      <c r="I39" s="82"/>
      <c r="J39" s="82"/>
      <c r="K39" s="153"/>
      <c r="L39" s="84"/>
      <c r="M39" s="76"/>
    </row>
    <row r="40" spans="2:13" ht="17.25">
      <c r="B40" s="82"/>
      <c r="C40" s="82"/>
      <c r="D40" s="82"/>
      <c r="E40" s="82"/>
      <c r="F40" s="82"/>
      <c r="G40" s="82"/>
      <c r="H40" s="82"/>
      <c r="I40" s="82"/>
      <c r="J40" s="82"/>
      <c r="K40" s="153"/>
      <c r="L40" s="153"/>
      <c r="M40" s="154"/>
    </row>
    <row r="41" spans="2:13" ht="17.25">
      <c r="B41" s="82"/>
      <c r="C41" s="82"/>
      <c r="D41" s="82"/>
      <c r="E41" s="82"/>
      <c r="F41" s="82"/>
      <c r="G41" s="82"/>
      <c r="H41" s="82"/>
      <c r="I41" s="82"/>
      <c r="J41" s="82"/>
      <c r="K41" s="153"/>
      <c r="L41" s="150"/>
      <c r="M41" s="80"/>
    </row>
    <row r="42" spans="2:13" ht="17.25">
      <c r="B42" s="82"/>
      <c r="C42" s="82"/>
      <c r="D42" s="82"/>
      <c r="E42" s="82"/>
      <c r="F42" s="82"/>
      <c r="G42" s="82"/>
      <c r="H42" s="82"/>
      <c r="I42" s="82"/>
      <c r="J42" s="82"/>
      <c r="K42" s="84"/>
      <c r="L42" s="150"/>
      <c r="M42" s="80"/>
    </row>
    <row r="43" spans="2:13" ht="17.25">
      <c r="B43" s="82"/>
      <c r="C43" s="82"/>
      <c r="D43" s="82"/>
      <c r="E43" s="82"/>
      <c r="F43" s="82"/>
      <c r="G43" s="82"/>
      <c r="H43" s="82"/>
      <c r="I43" s="82"/>
      <c r="J43" s="82"/>
      <c r="K43" s="84"/>
      <c r="L43" s="150"/>
      <c r="M43" s="80"/>
    </row>
    <row r="44" spans="2:13" ht="17.25">
      <c r="B44" s="82"/>
      <c r="C44" s="82"/>
      <c r="D44" s="82"/>
      <c r="E44" s="82"/>
      <c r="F44" s="82"/>
      <c r="G44" s="82"/>
      <c r="H44" s="82"/>
      <c r="I44" s="82"/>
      <c r="J44" s="82"/>
      <c r="K44" s="84"/>
      <c r="L44" s="150"/>
      <c r="M44" s="80"/>
    </row>
    <row r="45" spans="2:13" ht="17.25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4"/>
      <c r="M45" s="76"/>
    </row>
    <row r="46" spans="12:13" ht="17.25">
      <c r="L46" s="76"/>
      <c r="M46" s="76"/>
    </row>
    <row r="47" spans="12:13" ht="17.25">
      <c r="L47" s="76"/>
      <c r="M47" s="76"/>
    </row>
  </sheetData>
  <sheetProtection/>
  <mergeCells count="14">
    <mergeCell ref="B33:C33"/>
    <mergeCell ref="B34:K35"/>
    <mergeCell ref="B36:G36"/>
    <mergeCell ref="B37:H37"/>
    <mergeCell ref="C7:D7"/>
    <mergeCell ref="E7:K7"/>
    <mergeCell ref="B10:B12"/>
    <mergeCell ref="C10:C12"/>
    <mergeCell ref="D10:J10"/>
    <mergeCell ref="K10:K12"/>
    <mergeCell ref="D11:D12"/>
    <mergeCell ref="E11:H11"/>
    <mergeCell ref="I11:I12"/>
    <mergeCell ref="J11:J12"/>
  </mergeCells>
  <printOptions horizontalCentered="1"/>
  <pageMargins left="0.39370078740157505" right="0.39370078740157505" top="0.846850393700787" bottom="0.6496062992125979" header="0.551574803149606" footer="0.354330708661417"/>
  <pageSetup fitToHeight="0" fitToWidth="0" orientation="portrait" pageOrder="overThenDown" paperSize="9" scale="65"/>
  <colBreaks count="1" manualBreakCount="1">
    <brk id="11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A1" sqref="A1"/>
    </sheetView>
  </sheetViews>
  <sheetFormatPr defaultColWidth="8.69921875" defaultRowHeight="14.25"/>
  <cols>
    <col min="1" max="1" width="1.59765625" style="0" customWidth="1"/>
    <col min="2" max="2" width="9.5" style="0" customWidth="1"/>
    <col min="3" max="3" width="38.69921875" style="0" customWidth="1"/>
    <col min="4" max="4" width="10.19921875" style="2" customWidth="1"/>
    <col min="5" max="8" width="7.69921875" style="0" customWidth="1"/>
    <col min="9" max="9" width="9.09765625" style="0" customWidth="1"/>
    <col min="10" max="10" width="8.19921875" style="0" customWidth="1"/>
    <col min="11" max="11" width="7.69921875" style="0" customWidth="1"/>
    <col min="12" max="12" width="15.796875" style="0" customWidth="1"/>
    <col min="13" max="13" width="9.09765625" style="0" customWidth="1"/>
    <col min="14" max="14" width="4.69921875" style="0" customWidth="1"/>
    <col min="15" max="15" width="5.19921875" style="0" customWidth="1"/>
    <col min="16" max="16384" width="9.09765625" style="0" customWidth="1"/>
  </cols>
  <sheetData>
    <row r="1" ht="13.5"/>
    <row r="2" ht="13.5">
      <c r="D2" t="s">
        <v>0</v>
      </c>
    </row>
    <row r="3" spans="2:11" ht="17.25">
      <c r="B3" s="3"/>
      <c r="D3" s="4" t="s">
        <v>1</v>
      </c>
      <c r="E3" s="110" t="s">
        <v>118</v>
      </c>
      <c r="F3" s="110"/>
      <c r="G3" s="110"/>
      <c r="H3" s="110"/>
      <c r="I3" s="110"/>
      <c r="J3" s="110"/>
      <c r="K3" s="110"/>
    </row>
    <row r="4" spans="2:12" ht="17.25">
      <c r="B4" s="3"/>
      <c r="D4" s="4" t="s">
        <v>3</v>
      </c>
      <c r="E4" s="111" t="s">
        <v>4</v>
      </c>
      <c r="F4" s="111"/>
      <c r="G4" s="111"/>
      <c r="H4" s="111"/>
      <c r="I4" s="111"/>
      <c r="J4" s="111"/>
      <c r="K4" s="111"/>
      <c r="L4" s="6"/>
    </row>
    <row r="5" spans="2:12" ht="17.25">
      <c r="B5" s="3"/>
      <c r="D5" s="4" t="s">
        <v>5</v>
      </c>
      <c r="E5" s="111" t="s">
        <v>6</v>
      </c>
      <c r="F5" s="111"/>
      <c r="G5" s="111"/>
      <c r="H5" s="111"/>
      <c r="I5" s="111"/>
      <c r="J5" s="111"/>
      <c r="K5" s="111"/>
      <c r="L5" s="6"/>
    </row>
    <row r="6" spans="2:12" ht="17.25">
      <c r="B6" s="3"/>
      <c r="D6" s="4" t="s">
        <v>7</v>
      </c>
      <c r="E6" s="6" t="s">
        <v>8</v>
      </c>
      <c r="F6" s="6"/>
      <c r="G6" s="6"/>
      <c r="H6" s="6"/>
      <c r="I6" s="6"/>
      <c r="J6" s="6"/>
      <c r="K6" s="6"/>
      <c r="L6" s="6"/>
    </row>
    <row r="7" spans="2:12" ht="34.5" customHeight="1">
      <c r="B7" s="3"/>
      <c r="D7" s="4" t="s">
        <v>158</v>
      </c>
      <c r="E7" s="203" t="s">
        <v>159</v>
      </c>
      <c r="F7" s="203"/>
      <c r="G7" s="203"/>
      <c r="H7" s="203"/>
      <c r="I7" s="203"/>
      <c r="J7" s="203"/>
      <c r="K7" s="203"/>
      <c r="L7" s="203"/>
    </row>
    <row r="8" spans="2:12" ht="15.75" customHeight="1">
      <c r="B8" s="3"/>
      <c r="D8" s="4" t="s">
        <v>9</v>
      </c>
      <c r="E8" s="114" t="s">
        <v>160</v>
      </c>
      <c r="F8" s="166"/>
      <c r="G8" s="166"/>
      <c r="H8" s="166"/>
      <c r="I8" s="166"/>
      <c r="J8" s="166"/>
      <c r="K8" s="166"/>
      <c r="L8" s="115"/>
    </row>
    <row r="9" spans="1:11" s="171" customFormat="1" ht="20.25" customHeight="1">
      <c r="A9" s="64"/>
      <c r="B9" s="167"/>
      <c r="C9" s="167"/>
      <c r="D9" s="167"/>
      <c r="E9" s="167"/>
      <c r="F9" s="167"/>
      <c r="G9" s="167"/>
      <c r="H9" s="167"/>
      <c r="I9" s="168"/>
      <c r="J9" s="169"/>
      <c r="K9" s="170"/>
    </row>
    <row r="10" spans="1:13" s="171" customFormat="1" ht="23.25" customHeight="1" thickBot="1">
      <c r="A10" s="64"/>
      <c r="B10" s="204" t="s">
        <v>12</v>
      </c>
      <c r="C10" s="205" t="s">
        <v>161</v>
      </c>
      <c r="D10" s="206" t="s">
        <v>14</v>
      </c>
      <c r="E10" s="206"/>
      <c r="F10" s="206"/>
      <c r="G10" s="206"/>
      <c r="H10" s="206"/>
      <c r="I10" s="206"/>
      <c r="J10" s="206"/>
      <c r="K10" s="206"/>
      <c r="L10" s="207" t="s">
        <v>162</v>
      </c>
      <c r="M10" s="172"/>
    </row>
    <row r="11" spans="1:13" s="171" customFormat="1" ht="22.5" customHeight="1" thickBot="1" thickTop="1">
      <c r="A11" s="64"/>
      <c r="B11" s="204"/>
      <c r="C11" s="205"/>
      <c r="D11" s="208" t="s">
        <v>16</v>
      </c>
      <c r="E11" s="208" t="s">
        <v>17</v>
      </c>
      <c r="F11" s="208"/>
      <c r="G11" s="208"/>
      <c r="H11" s="208"/>
      <c r="I11" s="208"/>
      <c r="J11" s="99" t="s">
        <v>18</v>
      </c>
      <c r="K11" s="209" t="s">
        <v>19</v>
      </c>
      <c r="L11" s="207"/>
      <c r="M11" s="172"/>
    </row>
    <row r="12" spans="1:16" s="171" customFormat="1" ht="18.75" customHeight="1" thickBot="1" thickTop="1">
      <c r="A12" s="64"/>
      <c r="B12" s="204"/>
      <c r="C12" s="205"/>
      <c r="D12" s="208"/>
      <c r="E12" s="173" t="s">
        <v>163</v>
      </c>
      <c r="F12" s="173" t="s">
        <v>22</v>
      </c>
      <c r="G12" s="173" t="s">
        <v>164</v>
      </c>
      <c r="H12" s="173" t="s">
        <v>124</v>
      </c>
      <c r="I12" s="173" t="s">
        <v>24</v>
      </c>
      <c r="J12" s="99"/>
      <c r="K12" s="209"/>
      <c r="L12" s="207"/>
      <c r="M12" s="172"/>
      <c r="N12" s="172"/>
      <c r="O12" s="172"/>
      <c r="P12" s="172"/>
    </row>
    <row r="13" spans="1:16" s="171" customFormat="1" ht="21" customHeight="1" thickBot="1" thickTop="1">
      <c r="A13" s="64"/>
      <c r="B13" s="174" t="s">
        <v>66</v>
      </c>
      <c r="C13" s="23" t="s">
        <v>165</v>
      </c>
      <c r="D13" s="24"/>
      <c r="E13" s="25"/>
      <c r="F13" s="25">
        <v>90</v>
      </c>
      <c r="G13" s="25"/>
      <c r="H13" s="25"/>
      <c r="I13" s="19">
        <f>SUM(E13:H13)</f>
        <v>90</v>
      </c>
      <c r="J13" s="25" t="s">
        <v>33</v>
      </c>
      <c r="K13" s="175">
        <v>6</v>
      </c>
      <c r="L13" s="176" t="s">
        <v>135</v>
      </c>
      <c r="M13" s="58"/>
      <c r="N13" s="177"/>
      <c r="O13" s="177"/>
      <c r="P13" s="58"/>
    </row>
    <row r="14" spans="1:16" s="171" customFormat="1" ht="21" customHeight="1" thickBot="1" thickTop="1">
      <c r="A14" s="64"/>
      <c r="B14" s="174" t="s">
        <v>75</v>
      </c>
      <c r="C14" s="23" t="s">
        <v>166</v>
      </c>
      <c r="D14" s="24"/>
      <c r="E14" s="25"/>
      <c r="F14" s="25">
        <v>90</v>
      </c>
      <c r="G14" s="25"/>
      <c r="H14" s="25"/>
      <c r="I14" s="19">
        <f>SUM(E14:H14)</f>
        <v>90</v>
      </c>
      <c r="J14" s="25" t="s">
        <v>33</v>
      </c>
      <c r="K14" s="175">
        <v>6</v>
      </c>
      <c r="L14" s="176" t="s">
        <v>135</v>
      </c>
      <c r="M14" s="58"/>
      <c r="N14" s="177"/>
      <c r="O14" s="177"/>
      <c r="P14" s="58"/>
    </row>
    <row r="15" spans="1:16" s="171" customFormat="1" ht="21" customHeight="1" thickBot="1" thickTop="1">
      <c r="A15" s="64"/>
      <c r="B15" s="174" t="s">
        <v>88</v>
      </c>
      <c r="C15" s="23" t="s">
        <v>167</v>
      </c>
      <c r="D15" s="24"/>
      <c r="E15" s="25"/>
      <c r="F15" s="25">
        <v>90</v>
      </c>
      <c r="G15" s="25"/>
      <c r="H15" s="25"/>
      <c r="I15" s="19">
        <f>SUM(E15:H15)</f>
        <v>90</v>
      </c>
      <c r="J15" s="25" t="s">
        <v>33</v>
      </c>
      <c r="K15" s="175">
        <v>6</v>
      </c>
      <c r="L15" s="176" t="s">
        <v>135</v>
      </c>
      <c r="M15" s="58"/>
      <c r="N15" s="177"/>
      <c r="O15" s="177"/>
      <c r="P15" s="58"/>
    </row>
    <row r="16" spans="1:16" s="171" customFormat="1" ht="21" customHeight="1" thickBot="1" thickTop="1">
      <c r="A16" s="64"/>
      <c r="B16" s="174" t="s">
        <v>93</v>
      </c>
      <c r="C16" s="23" t="s">
        <v>168</v>
      </c>
      <c r="D16" s="24"/>
      <c r="E16" s="25"/>
      <c r="F16" s="25">
        <v>90</v>
      </c>
      <c r="G16" s="25"/>
      <c r="H16" s="25"/>
      <c r="I16" s="19">
        <f>SUM(E16:H16)</f>
        <v>90</v>
      </c>
      <c r="J16" s="18" t="s">
        <v>33</v>
      </c>
      <c r="K16" s="175">
        <v>6</v>
      </c>
      <c r="L16" s="178" t="s">
        <v>135</v>
      </c>
      <c r="M16" s="58"/>
      <c r="N16" s="177"/>
      <c r="O16" s="177"/>
      <c r="P16" s="58"/>
    </row>
    <row r="17" spans="1:16" s="171" customFormat="1" ht="21" customHeight="1" thickBot="1" thickTop="1">
      <c r="A17" s="64"/>
      <c r="B17" s="174" t="s">
        <v>66</v>
      </c>
      <c r="C17" s="23" t="s">
        <v>169</v>
      </c>
      <c r="D17" s="24"/>
      <c r="E17" s="25"/>
      <c r="F17" s="25"/>
      <c r="G17" s="25">
        <v>30</v>
      </c>
      <c r="H17" s="25"/>
      <c r="I17" s="19">
        <f>SUM(E17:H17)</f>
        <v>30</v>
      </c>
      <c r="J17" s="18" t="s">
        <v>28</v>
      </c>
      <c r="K17" s="175">
        <v>4</v>
      </c>
      <c r="L17" s="178" t="s">
        <v>135</v>
      </c>
      <c r="M17" s="58"/>
      <c r="N17" s="177"/>
      <c r="O17" s="177"/>
      <c r="P17" s="58"/>
    </row>
    <row r="18" spans="1:16" s="171" customFormat="1" ht="21" customHeight="1" thickBot="1" thickTop="1">
      <c r="A18" s="64"/>
      <c r="B18" s="174" t="s">
        <v>75</v>
      </c>
      <c r="C18" s="23" t="s">
        <v>169</v>
      </c>
      <c r="D18" s="24"/>
      <c r="E18" s="25"/>
      <c r="F18" s="25"/>
      <c r="G18" s="25">
        <v>30</v>
      </c>
      <c r="H18" s="25"/>
      <c r="I18" s="19">
        <v>30</v>
      </c>
      <c r="J18" s="18" t="s">
        <v>28</v>
      </c>
      <c r="K18" s="175">
        <v>4</v>
      </c>
      <c r="L18" s="178" t="s">
        <v>135</v>
      </c>
      <c r="M18" s="58"/>
      <c r="N18" s="177"/>
      <c r="O18" s="177"/>
      <c r="P18" s="58"/>
    </row>
    <row r="19" spans="1:16" s="171" customFormat="1" ht="21" customHeight="1" thickBot="1" thickTop="1">
      <c r="A19" s="64"/>
      <c r="B19" s="174" t="s">
        <v>88</v>
      </c>
      <c r="C19" s="23" t="s">
        <v>149</v>
      </c>
      <c r="D19" s="179"/>
      <c r="E19" s="24"/>
      <c r="F19" s="25"/>
      <c r="G19" s="25"/>
      <c r="H19" s="25">
        <v>28</v>
      </c>
      <c r="I19" s="19">
        <f>SUM(E19:H19)</f>
        <v>28</v>
      </c>
      <c r="J19" s="18" t="s">
        <v>28</v>
      </c>
      <c r="K19" s="175">
        <v>2</v>
      </c>
      <c r="L19" s="178" t="s">
        <v>170</v>
      </c>
      <c r="M19" s="58"/>
      <c r="N19" s="177"/>
      <c r="O19" s="177"/>
      <c r="P19" s="58"/>
    </row>
    <row r="20" spans="1:16" s="171" customFormat="1" ht="21" customHeight="1" thickBot="1" thickTop="1">
      <c r="A20" s="64"/>
      <c r="B20" s="174" t="s">
        <v>93</v>
      </c>
      <c r="C20" s="23" t="s">
        <v>171</v>
      </c>
      <c r="D20" s="179"/>
      <c r="E20" s="24"/>
      <c r="F20" s="25"/>
      <c r="G20" s="25"/>
      <c r="H20" s="25">
        <v>26</v>
      </c>
      <c r="I20" s="19">
        <f>SUM(E20:H20)</f>
        <v>26</v>
      </c>
      <c r="J20" s="18" t="s">
        <v>28</v>
      </c>
      <c r="K20" s="180">
        <v>1</v>
      </c>
      <c r="L20" s="178" t="s">
        <v>170</v>
      </c>
      <c r="M20" s="58"/>
      <c r="N20" s="177"/>
      <c r="O20" s="177"/>
      <c r="P20" s="58"/>
    </row>
    <row r="21" spans="1:16" s="171" customFormat="1" ht="21" customHeight="1" thickBot="1" thickTop="1">
      <c r="A21" s="64"/>
      <c r="B21" s="174" t="s">
        <v>93</v>
      </c>
      <c r="C21" s="23" t="s">
        <v>151</v>
      </c>
      <c r="D21" s="179"/>
      <c r="E21" s="24"/>
      <c r="F21" s="25"/>
      <c r="G21" s="25"/>
      <c r="H21" s="25"/>
      <c r="I21" s="19"/>
      <c r="J21" s="18" t="s">
        <v>33</v>
      </c>
      <c r="K21" s="180">
        <v>2</v>
      </c>
      <c r="L21" s="178" t="s">
        <v>170</v>
      </c>
      <c r="M21" s="58"/>
      <c r="N21" s="177"/>
      <c r="O21" s="177"/>
      <c r="P21" s="58"/>
    </row>
    <row r="22" spans="1:16" s="171" customFormat="1" ht="21" customHeight="1" thickTop="1">
      <c r="A22" s="64"/>
      <c r="B22" s="181" t="s">
        <v>93</v>
      </c>
      <c r="C22" s="128" t="s">
        <v>152</v>
      </c>
      <c r="D22" s="182"/>
      <c r="E22" s="129"/>
      <c r="F22" s="130"/>
      <c r="G22" s="130"/>
      <c r="H22" s="130"/>
      <c r="I22" s="131"/>
      <c r="J22" s="130" t="s">
        <v>28</v>
      </c>
      <c r="K22" s="183">
        <v>5</v>
      </c>
      <c r="L22" s="184" t="s">
        <v>170</v>
      </c>
      <c r="M22" s="58"/>
      <c r="N22" s="177"/>
      <c r="O22" s="177"/>
      <c r="P22" s="58"/>
    </row>
    <row r="23" spans="1:16" s="171" customFormat="1" ht="21" customHeight="1">
      <c r="A23" s="64"/>
      <c r="B23" s="162"/>
      <c r="C23" s="162"/>
      <c r="D23" s="140"/>
      <c r="E23" s="140"/>
      <c r="F23" s="140"/>
      <c r="G23" s="140"/>
      <c r="H23" s="142" t="s">
        <v>172</v>
      </c>
      <c r="I23" s="141">
        <f>SUM(I13:I22)</f>
        <v>474</v>
      </c>
      <c r="J23" s="142"/>
      <c r="K23" s="141">
        <f>SUM(K13:K22)</f>
        <v>42</v>
      </c>
      <c r="L23" s="185"/>
      <c r="M23" s="58"/>
      <c r="N23" s="177"/>
      <c r="O23" s="177"/>
      <c r="P23" s="58"/>
    </row>
    <row r="24" spans="1:2" s="171" customFormat="1" ht="17.25" customHeight="1">
      <c r="A24"/>
      <c r="B24" s="171" t="s">
        <v>173</v>
      </c>
    </row>
    <row r="25" spans="1:2" s="171" customFormat="1" ht="17.25" customHeight="1">
      <c r="A25"/>
      <c r="B25" s="171" t="s">
        <v>174</v>
      </c>
    </row>
    <row r="26" spans="1:2" s="171" customFormat="1" ht="17.25" customHeight="1">
      <c r="A26"/>
      <c r="B26" s="171" t="s">
        <v>175</v>
      </c>
    </row>
    <row r="27" s="171" customFormat="1" ht="15.75" customHeight="1">
      <c r="A27"/>
    </row>
    <row r="28" spans="1:12" s="171" customFormat="1" ht="22.5" customHeight="1" thickBot="1">
      <c r="A28"/>
      <c r="B28" s="210" t="s">
        <v>176</v>
      </c>
      <c r="C28" s="211" t="s">
        <v>122</v>
      </c>
      <c r="D28" s="212" t="s">
        <v>14</v>
      </c>
      <c r="E28" s="212"/>
      <c r="F28" s="212"/>
      <c r="G28" s="212"/>
      <c r="H28" s="212"/>
      <c r="I28" s="212"/>
      <c r="J28" s="212"/>
      <c r="K28" s="212"/>
      <c r="L28" s="213" t="s">
        <v>177</v>
      </c>
    </row>
    <row r="29" spans="1:12" s="171" customFormat="1" ht="22.5" customHeight="1" thickBot="1" thickTop="1">
      <c r="A29"/>
      <c r="B29" s="210"/>
      <c r="C29" s="211"/>
      <c r="D29" s="214" t="s">
        <v>16</v>
      </c>
      <c r="E29" s="214" t="s">
        <v>17</v>
      </c>
      <c r="F29" s="214"/>
      <c r="G29" s="214"/>
      <c r="H29" s="214"/>
      <c r="I29" s="214"/>
      <c r="J29" s="215" t="s">
        <v>18</v>
      </c>
      <c r="K29" s="216" t="s">
        <v>19</v>
      </c>
      <c r="L29" s="213"/>
    </row>
    <row r="30" spans="1:12" s="171" customFormat="1" ht="19.5" customHeight="1" thickBot="1" thickTop="1">
      <c r="A30"/>
      <c r="B30" s="210"/>
      <c r="C30" s="211"/>
      <c r="D30" s="214"/>
      <c r="E30" s="186" t="s">
        <v>22</v>
      </c>
      <c r="F30" s="186" t="s">
        <v>178</v>
      </c>
      <c r="G30" s="186" t="s">
        <v>179</v>
      </c>
      <c r="H30" s="186" t="s">
        <v>180</v>
      </c>
      <c r="I30" s="186" t="s">
        <v>24</v>
      </c>
      <c r="J30" s="215"/>
      <c r="K30" s="216"/>
      <c r="L30" s="213"/>
    </row>
    <row r="31" spans="1:13" s="190" customFormat="1" ht="21" customHeight="1" thickBot="1" thickTop="1">
      <c r="A31"/>
      <c r="B31" s="187" t="s">
        <v>181</v>
      </c>
      <c r="C31" s="23" t="s">
        <v>182</v>
      </c>
      <c r="D31" s="24"/>
      <c r="E31" s="25"/>
      <c r="F31" s="25">
        <v>60</v>
      </c>
      <c r="G31" s="25"/>
      <c r="H31" s="25"/>
      <c r="I31" s="188">
        <v>60</v>
      </c>
      <c r="J31" s="25" t="s">
        <v>28</v>
      </c>
      <c r="K31" s="189">
        <v>0</v>
      </c>
      <c r="L31" s="176" t="s">
        <v>126</v>
      </c>
      <c r="M31" s="171"/>
    </row>
    <row r="32" spans="1:13" s="190" customFormat="1" ht="21" customHeight="1" thickBot="1" thickTop="1">
      <c r="A32"/>
      <c r="B32" s="191">
        <v>6</v>
      </c>
      <c r="C32" s="23" t="s">
        <v>138</v>
      </c>
      <c r="D32" s="24"/>
      <c r="E32" s="25"/>
      <c r="F32" s="25"/>
      <c r="G32" s="25"/>
      <c r="H32" s="192">
        <v>90</v>
      </c>
      <c r="I32" s="188">
        <v>90</v>
      </c>
      <c r="J32" s="25" t="s">
        <v>28</v>
      </c>
      <c r="K32" s="189">
        <v>3</v>
      </c>
      <c r="L32" s="176" t="s">
        <v>29</v>
      </c>
      <c r="M32" s="171"/>
    </row>
    <row r="33" spans="1:13" s="190" customFormat="1" ht="21" customHeight="1" thickBot="1" thickTop="1">
      <c r="A33"/>
      <c r="B33" s="193">
        <v>5</v>
      </c>
      <c r="C33" s="23" t="s">
        <v>143</v>
      </c>
      <c r="D33" s="129"/>
      <c r="E33" s="130"/>
      <c r="F33" s="130"/>
      <c r="G33" s="130">
        <v>28</v>
      </c>
      <c r="H33" s="130"/>
      <c r="I33" s="194">
        <v>28</v>
      </c>
      <c r="J33" s="130" t="s">
        <v>28</v>
      </c>
      <c r="K33" s="195">
        <v>3</v>
      </c>
      <c r="L33" s="184" t="s">
        <v>170</v>
      </c>
      <c r="M33" s="171"/>
    </row>
    <row r="34" spans="1:13" s="190" customFormat="1" ht="21" customHeight="1" thickBot="1" thickTop="1">
      <c r="A34"/>
      <c r="B34" s="193">
        <v>6</v>
      </c>
      <c r="C34" s="23" t="s">
        <v>145</v>
      </c>
      <c r="D34" s="129"/>
      <c r="E34" s="130"/>
      <c r="F34" s="130"/>
      <c r="G34" s="130">
        <v>28</v>
      </c>
      <c r="H34" s="130"/>
      <c r="I34" s="194">
        <v>28</v>
      </c>
      <c r="J34" s="130" t="s">
        <v>28</v>
      </c>
      <c r="K34" s="195">
        <v>3</v>
      </c>
      <c r="L34" s="184" t="s">
        <v>170</v>
      </c>
      <c r="M34" s="171"/>
    </row>
    <row r="35" spans="1:13" s="190" customFormat="1" ht="21" customHeight="1" thickTop="1">
      <c r="A35"/>
      <c r="B35" s="193" t="s">
        <v>183</v>
      </c>
      <c r="C35" s="128" t="s">
        <v>148</v>
      </c>
      <c r="D35" s="129"/>
      <c r="E35" s="130"/>
      <c r="F35" s="130"/>
      <c r="G35" s="130"/>
      <c r="H35" s="130"/>
      <c r="I35" s="194"/>
      <c r="J35" s="130" t="s">
        <v>28</v>
      </c>
      <c r="K35" s="195">
        <v>3</v>
      </c>
      <c r="L35" s="184" t="s">
        <v>184</v>
      </c>
      <c r="M35" s="171"/>
    </row>
    <row r="36" spans="1:13" s="190" customFormat="1" ht="21" customHeight="1">
      <c r="A36"/>
      <c r="B36" s="217"/>
      <c r="C36" s="217"/>
      <c r="D36" s="196"/>
      <c r="E36" s="196"/>
      <c r="F36" s="196"/>
      <c r="G36" s="196"/>
      <c r="H36" s="197" t="s">
        <v>172</v>
      </c>
      <c r="I36" s="198">
        <f>SUM(I31:I35)</f>
        <v>206</v>
      </c>
      <c r="J36" s="197"/>
      <c r="K36" s="198">
        <f>SUM(K31:K35)</f>
        <v>12</v>
      </c>
      <c r="L36" s="199"/>
      <c r="M36" s="171"/>
    </row>
    <row r="37" spans="1:13" s="190" customFormat="1" ht="21" customHeight="1" thickBot="1">
      <c r="A37"/>
      <c r="B37" s="218" t="s">
        <v>185</v>
      </c>
      <c r="C37" s="218"/>
      <c r="D37" s="218"/>
      <c r="E37" s="218"/>
      <c r="F37" s="218"/>
      <c r="G37" s="218"/>
      <c r="H37" s="218"/>
      <c r="I37" s="200">
        <f>SUM(I23,I36)</f>
        <v>680</v>
      </c>
      <c r="J37" s="201"/>
      <c r="K37" s="202"/>
      <c r="L37" s="172"/>
      <c r="M37" s="171"/>
    </row>
    <row r="38" spans="2:13" ht="15" thickTop="1">
      <c r="B38" s="86" t="s">
        <v>186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40" spans="2:7" ht="13.5">
      <c r="B40" s="219"/>
      <c r="C40" s="219"/>
      <c r="D40" s="219"/>
      <c r="E40" s="219"/>
      <c r="F40" s="219"/>
      <c r="G40" s="219"/>
    </row>
  </sheetData>
  <sheetProtection/>
  <mergeCells count="21">
    <mergeCell ref="B36:C36"/>
    <mergeCell ref="B37:H37"/>
    <mergeCell ref="B40:G40"/>
    <mergeCell ref="B23:C23"/>
    <mergeCell ref="B28:B30"/>
    <mergeCell ref="C28:C30"/>
    <mergeCell ref="D28:K28"/>
    <mergeCell ref="L28:L30"/>
    <mergeCell ref="D29:D30"/>
    <mergeCell ref="E29:I29"/>
    <mergeCell ref="J29:J30"/>
    <mergeCell ref="K29:K30"/>
    <mergeCell ref="E7:L7"/>
    <mergeCell ref="B10:B12"/>
    <mergeCell ref="C10:C12"/>
    <mergeCell ref="D10:K10"/>
    <mergeCell ref="L10:L12"/>
    <mergeCell ref="D11:D12"/>
    <mergeCell ref="E11:I11"/>
    <mergeCell ref="J11:J12"/>
    <mergeCell ref="K11:K12"/>
  </mergeCells>
  <printOptions horizontalCentered="1"/>
  <pageMargins left="0.39370078740157505" right="0.39370078740157505" top="0.846850393700787" bottom="0.6496062992125979" header="0.551574803149606" footer="0.354330708661417"/>
  <pageSetup fitToHeight="0" fitToWidth="0" orientation="portrait" pageOrder="overThenDown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A1" sqref="A1"/>
    </sheetView>
  </sheetViews>
  <sheetFormatPr defaultColWidth="8.69921875" defaultRowHeight="14.25"/>
  <cols>
    <col min="1" max="1" width="1.59765625" style="0" customWidth="1"/>
    <col min="2" max="2" width="9.5" style="0" customWidth="1"/>
    <col min="3" max="3" width="39.19921875" style="0" customWidth="1"/>
    <col min="4" max="4" width="10.19921875" style="2" customWidth="1"/>
    <col min="5" max="8" width="7.69921875" style="0" customWidth="1"/>
    <col min="9" max="9" width="9.09765625" style="0" customWidth="1"/>
    <col min="10" max="10" width="8.19921875" style="0" customWidth="1"/>
    <col min="11" max="11" width="7.69921875" style="0" customWidth="1"/>
    <col min="12" max="12" width="15.796875" style="0" customWidth="1"/>
    <col min="13" max="13" width="21.59765625" style="0" customWidth="1"/>
    <col min="14" max="16384" width="9.09765625" style="0" customWidth="1"/>
  </cols>
  <sheetData>
    <row r="1" ht="13.5"/>
    <row r="2" ht="13.5">
      <c r="D2" t="s">
        <v>0</v>
      </c>
    </row>
    <row r="3" spans="2:11" ht="17.25">
      <c r="B3" s="3"/>
      <c r="D3" s="4" t="s">
        <v>1</v>
      </c>
      <c r="E3" s="5" t="s">
        <v>118</v>
      </c>
      <c r="F3" s="5"/>
      <c r="G3" s="5"/>
      <c r="H3" s="5"/>
      <c r="I3" s="5"/>
      <c r="J3" s="5"/>
      <c r="K3" s="5"/>
    </row>
    <row r="4" spans="2:13" ht="17.25">
      <c r="B4" s="3"/>
      <c r="D4" s="4" t="s">
        <v>3</v>
      </c>
      <c r="E4" s="6" t="s">
        <v>4</v>
      </c>
      <c r="F4" s="6"/>
      <c r="G4" s="6"/>
      <c r="H4" s="6"/>
      <c r="I4" s="6"/>
      <c r="J4" s="6"/>
      <c r="K4" s="6"/>
      <c r="L4" s="6"/>
      <c r="M4" s="7"/>
    </row>
    <row r="5" spans="2:13" ht="17.25">
      <c r="B5" s="3"/>
      <c r="D5" s="4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7"/>
    </row>
    <row r="6" spans="2:13" ht="17.25">
      <c r="B6" s="3"/>
      <c r="D6" s="4" t="s">
        <v>7</v>
      </c>
      <c r="E6" s="6" t="s">
        <v>8</v>
      </c>
      <c r="F6" s="6"/>
      <c r="G6" s="6"/>
      <c r="H6" s="6"/>
      <c r="I6" s="6"/>
      <c r="J6" s="6"/>
      <c r="K6" s="6"/>
      <c r="L6" s="6"/>
      <c r="M6" s="7"/>
    </row>
    <row r="7" spans="2:13" ht="34.5" customHeight="1">
      <c r="B7" s="3"/>
      <c r="D7" s="4" t="s">
        <v>187</v>
      </c>
      <c r="E7" s="203" t="s">
        <v>188</v>
      </c>
      <c r="F7" s="203"/>
      <c r="G7" s="203"/>
      <c r="H7" s="203"/>
      <c r="I7" s="203"/>
      <c r="J7" s="203"/>
      <c r="K7" s="203"/>
      <c r="L7" s="203"/>
      <c r="M7" s="7"/>
    </row>
    <row r="8" spans="2:13" ht="15.75" customHeight="1">
      <c r="B8" s="3"/>
      <c r="D8" s="4" t="s">
        <v>9</v>
      </c>
      <c r="E8" s="114" t="s">
        <v>189</v>
      </c>
      <c r="F8" s="220"/>
      <c r="G8" s="115"/>
      <c r="H8" s="115"/>
      <c r="I8" s="115"/>
      <c r="J8" s="115"/>
      <c r="K8" s="115"/>
      <c r="L8" s="115"/>
      <c r="M8" s="7"/>
    </row>
    <row r="9" spans="1:11" ht="20.25" customHeight="1">
      <c r="A9" s="64"/>
      <c r="C9" s="64"/>
      <c r="D9" s="64"/>
      <c r="E9" s="64"/>
      <c r="F9" s="64"/>
      <c r="G9" s="64"/>
      <c r="H9" s="64"/>
      <c r="I9" s="221"/>
      <c r="J9" s="222"/>
      <c r="K9" s="223"/>
    </row>
    <row r="10" spans="1:13" ht="23.25" customHeight="1" thickBot="1">
      <c r="A10" s="64"/>
      <c r="B10" s="269" t="s">
        <v>190</v>
      </c>
      <c r="C10" s="157" t="s">
        <v>191</v>
      </c>
      <c r="D10" s="270" t="s">
        <v>14</v>
      </c>
      <c r="E10" s="270"/>
      <c r="F10" s="270"/>
      <c r="G10" s="270"/>
      <c r="H10" s="270"/>
      <c r="I10" s="270"/>
      <c r="J10" s="270"/>
      <c r="K10" s="270"/>
      <c r="L10" s="271" t="s">
        <v>192</v>
      </c>
      <c r="M10" s="28"/>
    </row>
    <row r="11" spans="1:13" ht="22.5" customHeight="1" thickBot="1" thickTop="1">
      <c r="A11" s="64"/>
      <c r="B11" s="269"/>
      <c r="C11" s="157"/>
      <c r="D11" s="224" t="s">
        <v>16</v>
      </c>
      <c r="E11" s="99" t="s">
        <v>17</v>
      </c>
      <c r="F11" s="99"/>
      <c r="G11" s="99"/>
      <c r="H11" s="99"/>
      <c r="I11" s="99"/>
      <c r="J11" s="99" t="s">
        <v>18</v>
      </c>
      <c r="K11" s="97" t="s">
        <v>19</v>
      </c>
      <c r="L11" s="271"/>
      <c r="M11" s="28"/>
    </row>
    <row r="12" spans="1:20" ht="18.75" customHeight="1" thickBot="1" thickTop="1">
      <c r="A12" s="64"/>
      <c r="B12" s="269"/>
      <c r="C12" s="157"/>
      <c r="D12" s="225"/>
      <c r="E12" s="14" t="s">
        <v>193</v>
      </c>
      <c r="F12" s="14" t="s">
        <v>22</v>
      </c>
      <c r="G12" s="14" t="s">
        <v>23</v>
      </c>
      <c r="H12" s="226" t="s">
        <v>124</v>
      </c>
      <c r="I12" s="14" t="s">
        <v>24</v>
      </c>
      <c r="J12" s="99"/>
      <c r="K12" s="97"/>
      <c r="L12" s="271"/>
      <c r="M12" s="28"/>
      <c r="O12" s="28"/>
      <c r="P12" s="28"/>
      <c r="Q12" s="28"/>
      <c r="R12" s="28"/>
      <c r="S12" s="28"/>
      <c r="T12" s="28"/>
    </row>
    <row r="13" spans="1:20" ht="21" customHeight="1" thickBot="1" thickTop="1">
      <c r="A13" s="64"/>
      <c r="B13" s="227" t="s">
        <v>194</v>
      </c>
      <c r="C13" s="16" t="s">
        <v>195</v>
      </c>
      <c r="D13" s="228"/>
      <c r="E13" s="229">
        <v>60</v>
      </c>
      <c r="F13" s="25"/>
      <c r="G13" s="25"/>
      <c r="H13" s="230"/>
      <c r="I13" s="19">
        <f aca="true" t="shared" si="0" ref="I13:I21">SUM(E13:H13)</f>
        <v>60</v>
      </c>
      <c r="J13" s="25" t="s">
        <v>196</v>
      </c>
      <c r="K13" s="124">
        <v>6</v>
      </c>
      <c r="L13" s="231" t="s">
        <v>40</v>
      </c>
      <c r="M13" s="28"/>
      <c r="O13" s="232"/>
      <c r="P13" s="232"/>
      <c r="Q13" s="232"/>
      <c r="R13" s="233"/>
      <c r="S13" s="232"/>
      <c r="T13" s="232"/>
    </row>
    <row r="14" spans="1:20" ht="21" customHeight="1" thickBot="1" thickTop="1">
      <c r="A14" s="64"/>
      <c r="B14" s="227" t="s">
        <v>194</v>
      </c>
      <c r="C14" s="16" t="s">
        <v>197</v>
      </c>
      <c r="D14" s="234"/>
      <c r="E14" s="235">
        <v>60</v>
      </c>
      <c r="F14" s="64"/>
      <c r="G14" s="25"/>
      <c r="H14" s="25"/>
      <c r="I14" s="19">
        <f t="shared" si="0"/>
        <v>60</v>
      </c>
      <c r="J14" s="25" t="s">
        <v>196</v>
      </c>
      <c r="K14" s="124">
        <v>6</v>
      </c>
      <c r="L14" s="231" t="s">
        <v>34</v>
      </c>
      <c r="M14" s="28"/>
      <c r="O14" s="232"/>
      <c r="P14" s="232"/>
      <c r="Q14" s="232"/>
      <c r="R14" s="233"/>
      <c r="S14" s="232"/>
      <c r="T14" s="232"/>
    </row>
    <row r="15" spans="1:20" ht="21" customHeight="1" thickBot="1" thickTop="1">
      <c r="A15" s="64"/>
      <c r="B15" s="227">
        <v>5</v>
      </c>
      <c r="C15" s="16" t="s">
        <v>198</v>
      </c>
      <c r="D15" s="234"/>
      <c r="E15" s="236"/>
      <c r="F15" s="25"/>
      <c r="G15" s="237">
        <v>30</v>
      </c>
      <c r="H15" s="236"/>
      <c r="I15" s="19">
        <f t="shared" si="0"/>
        <v>30</v>
      </c>
      <c r="J15" s="25" t="s">
        <v>28</v>
      </c>
      <c r="K15" s="124">
        <v>3</v>
      </c>
      <c r="L15" s="231" t="s">
        <v>45</v>
      </c>
      <c r="M15" s="28"/>
      <c r="O15" s="232"/>
      <c r="P15" s="232"/>
      <c r="Q15" s="232"/>
      <c r="R15" s="233"/>
      <c r="S15" s="232"/>
      <c r="T15" s="232"/>
    </row>
    <row r="16" spans="1:20" ht="21" customHeight="1" thickBot="1" thickTop="1">
      <c r="A16" s="64"/>
      <c r="B16" s="238" t="s">
        <v>66</v>
      </c>
      <c r="C16" s="23" t="s">
        <v>165</v>
      </c>
      <c r="D16" s="234"/>
      <c r="E16" s="25"/>
      <c r="F16" s="236">
        <v>60</v>
      </c>
      <c r="G16" s="25"/>
      <c r="H16" s="236"/>
      <c r="I16" s="19">
        <f t="shared" si="0"/>
        <v>60</v>
      </c>
      <c r="J16" s="25" t="s">
        <v>33</v>
      </c>
      <c r="K16" s="124">
        <v>4</v>
      </c>
      <c r="L16" s="231" t="s">
        <v>135</v>
      </c>
      <c r="M16" s="28"/>
      <c r="O16" s="232"/>
      <c r="P16" s="232"/>
      <c r="Q16" s="232"/>
      <c r="R16" s="233"/>
      <c r="S16" s="232"/>
      <c r="T16" s="232"/>
    </row>
    <row r="17" spans="1:20" ht="21" customHeight="1" thickBot="1" thickTop="1">
      <c r="A17" s="64"/>
      <c r="B17" s="238" t="s">
        <v>75</v>
      </c>
      <c r="C17" s="23" t="s">
        <v>166</v>
      </c>
      <c r="D17" s="234"/>
      <c r="E17" s="25"/>
      <c r="F17" s="236">
        <v>60</v>
      </c>
      <c r="G17" s="25"/>
      <c r="H17" s="236"/>
      <c r="I17" s="19">
        <f t="shared" si="0"/>
        <v>60</v>
      </c>
      <c r="J17" s="25" t="s">
        <v>33</v>
      </c>
      <c r="K17" s="124">
        <v>4</v>
      </c>
      <c r="L17" s="231" t="s">
        <v>135</v>
      </c>
      <c r="M17" s="28"/>
      <c r="O17" s="232"/>
      <c r="P17" s="232"/>
      <c r="Q17" s="232"/>
      <c r="R17" s="233"/>
      <c r="S17" s="232"/>
      <c r="T17" s="232"/>
    </row>
    <row r="18" spans="1:20" ht="21" customHeight="1" thickBot="1" thickTop="1">
      <c r="A18" s="64"/>
      <c r="B18" s="238" t="s">
        <v>88</v>
      </c>
      <c r="C18" s="23" t="s">
        <v>167</v>
      </c>
      <c r="D18" s="234"/>
      <c r="E18" s="25"/>
      <c r="F18" s="236">
        <v>60</v>
      </c>
      <c r="G18" s="25"/>
      <c r="H18" s="236"/>
      <c r="I18" s="19">
        <f t="shared" si="0"/>
        <v>60</v>
      </c>
      <c r="J18" s="25" t="s">
        <v>33</v>
      </c>
      <c r="K18" s="124">
        <v>4</v>
      </c>
      <c r="L18" s="231" t="s">
        <v>135</v>
      </c>
      <c r="M18" s="28"/>
      <c r="O18" s="232"/>
      <c r="P18" s="232"/>
      <c r="Q18" s="232"/>
      <c r="R18" s="233"/>
      <c r="S18" s="232"/>
      <c r="T18" s="232"/>
    </row>
    <row r="19" spans="1:20" ht="21" customHeight="1" thickBot="1" thickTop="1">
      <c r="A19" s="64"/>
      <c r="B19" s="238" t="s">
        <v>93</v>
      </c>
      <c r="C19" s="23" t="s">
        <v>168</v>
      </c>
      <c r="D19" s="234"/>
      <c r="E19" s="25"/>
      <c r="F19" s="236">
        <v>60</v>
      </c>
      <c r="G19" s="25"/>
      <c r="H19" s="236"/>
      <c r="I19" s="19">
        <f t="shared" si="0"/>
        <v>60</v>
      </c>
      <c r="J19" s="25" t="s">
        <v>33</v>
      </c>
      <c r="K19" s="124">
        <v>4</v>
      </c>
      <c r="L19" s="231" t="s">
        <v>135</v>
      </c>
      <c r="M19" s="28"/>
      <c r="O19" s="232"/>
      <c r="P19" s="232"/>
      <c r="Q19" s="232"/>
      <c r="R19" s="233"/>
      <c r="S19" s="233"/>
      <c r="T19" s="232"/>
    </row>
    <row r="20" spans="1:20" ht="21" customHeight="1" thickBot="1" thickTop="1">
      <c r="A20" s="64"/>
      <c r="B20" s="238" t="s">
        <v>88</v>
      </c>
      <c r="C20" s="23" t="s">
        <v>149</v>
      </c>
      <c r="D20" s="239"/>
      <c r="E20" s="240"/>
      <c r="F20" s="25"/>
      <c r="G20" s="25"/>
      <c r="H20" s="25">
        <v>28</v>
      </c>
      <c r="I20" s="19">
        <f t="shared" si="0"/>
        <v>28</v>
      </c>
      <c r="J20" s="25" t="s">
        <v>28</v>
      </c>
      <c r="K20" s="124">
        <v>2</v>
      </c>
      <c r="L20" s="231" t="s">
        <v>199</v>
      </c>
      <c r="M20" s="28"/>
      <c r="O20" s="232"/>
      <c r="P20" s="232"/>
      <c r="Q20" s="232"/>
      <c r="R20" s="233"/>
      <c r="S20" s="233"/>
      <c r="T20" s="232"/>
    </row>
    <row r="21" spans="1:20" ht="21" customHeight="1" thickBot="1" thickTop="1">
      <c r="A21" s="64"/>
      <c r="B21" s="241">
        <v>6</v>
      </c>
      <c r="C21" s="23" t="s">
        <v>171</v>
      </c>
      <c r="D21" s="239"/>
      <c r="E21" s="240"/>
      <c r="F21" s="25"/>
      <c r="G21" s="25"/>
      <c r="H21" s="25">
        <v>26</v>
      </c>
      <c r="I21" s="19">
        <f t="shared" si="0"/>
        <v>26</v>
      </c>
      <c r="J21" s="18" t="s">
        <v>28</v>
      </c>
      <c r="K21" s="124">
        <v>1</v>
      </c>
      <c r="L21" s="231" t="s">
        <v>199</v>
      </c>
      <c r="O21" s="232"/>
      <c r="P21" s="232"/>
      <c r="Q21" s="232"/>
      <c r="R21" s="233"/>
      <c r="S21" s="233"/>
      <c r="T21" s="232"/>
    </row>
    <row r="22" spans="1:20" ht="21" customHeight="1" thickBot="1" thickTop="1">
      <c r="A22" s="64"/>
      <c r="B22" s="241">
        <v>6</v>
      </c>
      <c r="C22" s="23" t="s">
        <v>151</v>
      </c>
      <c r="D22" s="242"/>
      <c r="E22" s="240"/>
      <c r="F22" s="25"/>
      <c r="G22" s="25"/>
      <c r="H22" s="236"/>
      <c r="I22" s="19"/>
      <c r="J22" s="18" t="s">
        <v>33</v>
      </c>
      <c r="K22" s="124">
        <v>2</v>
      </c>
      <c r="L22" s="231" t="s">
        <v>199</v>
      </c>
      <c r="O22" s="232"/>
      <c r="P22" s="232"/>
      <c r="Q22" s="232"/>
      <c r="R22" s="233"/>
      <c r="S22" s="233"/>
      <c r="T22" s="232"/>
    </row>
    <row r="23" spans="1:20" ht="21" customHeight="1" thickBot="1" thickTop="1">
      <c r="A23" s="64"/>
      <c r="B23" s="243">
        <v>6</v>
      </c>
      <c r="C23" s="128" t="s">
        <v>152</v>
      </c>
      <c r="D23" s="244"/>
      <c r="E23" s="245"/>
      <c r="F23" s="130"/>
      <c r="G23" s="130"/>
      <c r="H23" s="246"/>
      <c r="I23" s="131"/>
      <c r="J23" s="136" t="s">
        <v>28</v>
      </c>
      <c r="K23" s="132">
        <v>5</v>
      </c>
      <c r="L23" s="231" t="s">
        <v>199</v>
      </c>
      <c r="O23" s="232"/>
      <c r="P23" s="232"/>
      <c r="Q23" s="232"/>
      <c r="R23" s="233"/>
      <c r="S23" s="233"/>
      <c r="T23" s="232"/>
    </row>
    <row r="24" spans="1:12" ht="21" customHeight="1" thickTop="1">
      <c r="A24" s="64"/>
      <c r="B24" s="162"/>
      <c r="C24" s="162"/>
      <c r="D24" s="247"/>
      <c r="E24" s="140"/>
      <c r="F24" s="140"/>
      <c r="G24" s="140"/>
      <c r="H24" s="140" t="s">
        <v>172</v>
      </c>
      <c r="I24" s="141">
        <f>SUM(I13:I23)</f>
        <v>444</v>
      </c>
      <c r="J24" s="142"/>
      <c r="K24" s="141">
        <f>SUM(K13:K23)</f>
        <v>41</v>
      </c>
      <c r="L24" s="143"/>
    </row>
    <row r="25" spans="1:12" ht="15.75" customHeight="1">
      <c r="A25" s="64"/>
      <c r="B25" s="248"/>
      <c r="C25" s="248"/>
      <c r="D25" s="248"/>
      <c r="E25" s="248"/>
      <c r="F25" s="248"/>
      <c r="G25" s="248"/>
      <c r="H25" s="248"/>
      <c r="I25" s="249"/>
      <c r="J25" s="250"/>
      <c r="K25" s="251"/>
      <c r="L25" s="78"/>
    </row>
    <row r="26" spans="2:14" ht="15.75" customHeight="1">
      <c r="B26" s="252"/>
      <c r="C26" s="252"/>
      <c r="D26" s="252"/>
      <c r="E26" s="252"/>
      <c r="F26" s="252"/>
      <c r="G26" s="252"/>
      <c r="H26" s="252"/>
      <c r="I26" s="253"/>
      <c r="J26" s="254"/>
      <c r="K26" s="255"/>
      <c r="L26" s="29"/>
      <c r="M26" s="28"/>
      <c r="N26" s="28"/>
    </row>
    <row r="27" spans="2:14" ht="22.5" customHeight="1" thickBot="1">
      <c r="B27" s="269" t="s">
        <v>176</v>
      </c>
      <c r="C27" s="272" t="s">
        <v>200</v>
      </c>
      <c r="D27" s="270" t="s">
        <v>14</v>
      </c>
      <c r="E27" s="270"/>
      <c r="F27" s="270"/>
      <c r="G27" s="270"/>
      <c r="H27" s="270"/>
      <c r="I27" s="270"/>
      <c r="J27" s="270"/>
      <c r="K27" s="270"/>
      <c r="L27" s="271" t="s">
        <v>201</v>
      </c>
      <c r="M27" s="28"/>
      <c r="N27" s="28"/>
    </row>
    <row r="28" spans="2:14" ht="22.5" customHeight="1" thickBot="1" thickTop="1">
      <c r="B28" s="269"/>
      <c r="C28" s="272"/>
      <c r="D28" s="99" t="s">
        <v>16</v>
      </c>
      <c r="E28" s="99" t="s">
        <v>17</v>
      </c>
      <c r="F28" s="99"/>
      <c r="G28" s="99"/>
      <c r="H28" s="99"/>
      <c r="I28" s="99"/>
      <c r="J28" s="99" t="s">
        <v>18</v>
      </c>
      <c r="K28" s="97" t="s">
        <v>19</v>
      </c>
      <c r="L28" s="271"/>
      <c r="M28" s="28"/>
      <c r="N28" s="28"/>
    </row>
    <row r="29" spans="2:14" ht="18.75" customHeight="1" thickBot="1" thickTop="1">
      <c r="B29" s="269"/>
      <c r="C29" s="272"/>
      <c r="D29" s="99"/>
      <c r="E29" s="14" t="s">
        <v>178</v>
      </c>
      <c r="F29" s="14" t="s">
        <v>22</v>
      </c>
      <c r="G29" s="14" t="s">
        <v>23</v>
      </c>
      <c r="H29" s="14" t="s">
        <v>202</v>
      </c>
      <c r="I29" s="14" t="s">
        <v>24</v>
      </c>
      <c r="J29" s="99"/>
      <c r="K29" s="97"/>
      <c r="L29" s="271"/>
      <c r="M29" s="28"/>
      <c r="N29" s="28"/>
    </row>
    <row r="30" spans="2:12" ht="21" customHeight="1" thickBot="1" thickTop="1">
      <c r="B30" s="256" t="s">
        <v>181</v>
      </c>
      <c r="C30" s="23" t="s">
        <v>117</v>
      </c>
      <c r="D30" s="234"/>
      <c r="E30" s="25">
        <v>60</v>
      </c>
      <c r="F30" s="25"/>
      <c r="G30" s="25"/>
      <c r="H30" s="25"/>
      <c r="I30" s="19">
        <f>SUM(E30:H30)</f>
        <v>60</v>
      </c>
      <c r="J30" s="25" t="s">
        <v>28</v>
      </c>
      <c r="K30" s="124">
        <v>0</v>
      </c>
      <c r="L30" s="231" t="s">
        <v>126</v>
      </c>
    </row>
    <row r="31" spans="2:12" ht="21" customHeight="1" thickBot="1" thickTop="1">
      <c r="B31" s="257">
        <v>6</v>
      </c>
      <c r="C31" s="23" t="s">
        <v>138</v>
      </c>
      <c r="D31" s="234"/>
      <c r="E31" s="25"/>
      <c r="F31" s="25"/>
      <c r="G31" s="25"/>
      <c r="H31" s="25">
        <v>90</v>
      </c>
      <c r="I31" s="19">
        <f>SUM(E31:H31)</f>
        <v>90</v>
      </c>
      <c r="J31" s="25" t="s">
        <v>28</v>
      </c>
      <c r="K31" s="124">
        <v>3</v>
      </c>
      <c r="L31" s="231" t="s">
        <v>29</v>
      </c>
    </row>
    <row r="32" spans="2:13" ht="21" customHeight="1" thickBot="1" thickTop="1">
      <c r="B32" s="258" t="s">
        <v>203</v>
      </c>
      <c r="C32" s="128" t="s">
        <v>204</v>
      </c>
      <c r="D32" s="259"/>
      <c r="E32" s="130"/>
      <c r="F32" s="130"/>
      <c r="G32" s="130"/>
      <c r="H32" s="130"/>
      <c r="I32" s="19">
        <v>15</v>
      </c>
      <c r="J32" s="130" t="s">
        <v>28</v>
      </c>
      <c r="K32" s="132">
        <v>1</v>
      </c>
      <c r="L32" s="231" t="s">
        <v>135</v>
      </c>
      <c r="M32" s="28"/>
    </row>
    <row r="33" spans="2:12" ht="21" customHeight="1" thickBot="1" thickTop="1">
      <c r="B33" s="258">
        <v>5</v>
      </c>
      <c r="C33" s="128" t="s">
        <v>143</v>
      </c>
      <c r="D33" s="259"/>
      <c r="E33" s="130"/>
      <c r="F33" s="130"/>
      <c r="G33" s="130">
        <v>28</v>
      </c>
      <c r="H33" s="130"/>
      <c r="I33" s="19">
        <v>28</v>
      </c>
      <c r="J33" s="130" t="s">
        <v>28</v>
      </c>
      <c r="K33" s="132">
        <v>3</v>
      </c>
      <c r="L33" s="231" t="s">
        <v>199</v>
      </c>
    </row>
    <row r="34" spans="2:12" ht="21" customHeight="1" thickBot="1" thickTop="1">
      <c r="B34" s="258">
        <v>6</v>
      </c>
      <c r="C34" s="128" t="s">
        <v>145</v>
      </c>
      <c r="D34" s="259"/>
      <c r="E34" s="130"/>
      <c r="F34" s="130"/>
      <c r="G34" s="130">
        <v>28</v>
      </c>
      <c r="H34" s="130"/>
      <c r="I34" s="19">
        <v>28</v>
      </c>
      <c r="J34" s="130" t="s">
        <v>28</v>
      </c>
      <c r="K34" s="132">
        <v>3</v>
      </c>
      <c r="L34" s="231" t="s">
        <v>199</v>
      </c>
    </row>
    <row r="35" spans="2:12" ht="21" customHeight="1" thickTop="1">
      <c r="B35" s="258" t="s">
        <v>183</v>
      </c>
      <c r="C35" s="128" t="s">
        <v>205</v>
      </c>
      <c r="D35" s="259"/>
      <c r="E35" s="130"/>
      <c r="F35" s="130"/>
      <c r="G35" s="130"/>
      <c r="H35" s="130"/>
      <c r="I35" s="260"/>
      <c r="J35" s="130" t="s">
        <v>28</v>
      </c>
      <c r="K35" s="132">
        <v>3</v>
      </c>
      <c r="L35" s="261" t="s">
        <v>206</v>
      </c>
    </row>
    <row r="36" spans="2:12" ht="21" customHeight="1">
      <c r="B36" s="273"/>
      <c r="C36" s="273"/>
      <c r="D36" s="262"/>
      <c r="E36" s="140"/>
      <c r="F36" s="140"/>
      <c r="G36" s="140"/>
      <c r="H36" s="142" t="s">
        <v>172</v>
      </c>
      <c r="I36" s="141">
        <f>SUM(I30:I35)</f>
        <v>221</v>
      </c>
      <c r="J36" s="142"/>
      <c r="K36" s="141">
        <f>SUM(K30:K35)</f>
        <v>13</v>
      </c>
      <c r="L36" s="143"/>
    </row>
    <row r="37" spans="2:12" ht="21" customHeight="1" thickBot="1">
      <c r="B37" s="263" t="s">
        <v>207</v>
      </c>
      <c r="C37" s="252"/>
      <c r="D37" s="264"/>
      <c r="E37" s="252"/>
      <c r="F37" s="252"/>
      <c r="G37" s="265"/>
      <c r="H37" s="266" t="s">
        <v>208</v>
      </c>
      <c r="I37" s="200">
        <f>SUM(I24,I36)</f>
        <v>665</v>
      </c>
      <c r="J37" s="254"/>
      <c r="K37" s="267"/>
      <c r="L37" s="29"/>
    </row>
    <row r="38" spans="2:12" ht="15" thickTop="1">
      <c r="B38" s="268"/>
      <c r="C38" s="268"/>
      <c r="D38" s="268"/>
      <c r="E38" s="171"/>
      <c r="F38" s="171"/>
      <c r="G38" s="78"/>
      <c r="H38" s="78"/>
      <c r="I38" s="78"/>
      <c r="J38" s="78"/>
      <c r="K38" s="78"/>
      <c r="L38" s="78"/>
    </row>
    <row r="39" ht="13.5">
      <c r="D39" s="252"/>
    </row>
    <row r="40" ht="13.5">
      <c r="D40" s="86"/>
    </row>
  </sheetData>
  <sheetProtection/>
  <mergeCells count="18">
    <mergeCell ref="B36:C36"/>
    <mergeCell ref="B24:C24"/>
    <mergeCell ref="B27:B29"/>
    <mergeCell ref="C27:C29"/>
    <mergeCell ref="D27:K27"/>
    <mergeCell ref="L27:L29"/>
    <mergeCell ref="D28:D29"/>
    <mergeCell ref="E28:I28"/>
    <mergeCell ref="J28:J29"/>
    <mergeCell ref="K28:K29"/>
    <mergeCell ref="E7:L7"/>
    <mergeCell ref="B10:B12"/>
    <mergeCell ref="C10:C12"/>
    <mergeCell ref="D10:K10"/>
    <mergeCell ref="L10:L12"/>
    <mergeCell ref="E11:I11"/>
    <mergeCell ref="J11:J12"/>
    <mergeCell ref="K11:K12"/>
  </mergeCells>
  <printOptions horizontalCentered="1"/>
  <pageMargins left="0.39370078740157505" right="0.39370078740157505" top="0.846850393700787" bottom="0.6496062992125979" header="0.551574803149606" footer="0.354330708661417"/>
  <pageSetup fitToHeight="0" fitToWidth="0" orientation="portrait" pageOrder="overThenDown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9921875" defaultRowHeight="14.25"/>
  <cols>
    <col min="1" max="16384" width="9.09765625" style="0" customWidth="1"/>
  </cols>
  <sheetData/>
  <sheetProtection/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Bartosz Burski</cp:lastModifiedBy>
  <cp:lastPrinted>2021-08-10T11:13:17Z</cp:lastPrinted>
  <dcterms:created xsi:type="dcterms:W3CDTF">2011-10-12T20:03:49Z</dcterms:created>
  <dcterms:modified xsi:type="dcterms:W3CDTF">2022-10-25T11:44:40Z</dcterms:modified>
  <cp:category/>
  <cp:version/>
  <cp:contentType/>
  <cp:contentStatus/>
  <cp:revision>1</cp:revision>
</cp:coreProperties>
</file>