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tabRatio="972" activeTab="0"/>
  </bookViews>
  <sheets>
    <sheet name="PODST" sheetId="1" r:id="rId1"/>
    <sheet name="Specjalnosci" sheetId="2" r:id="rId2"/>
  </sheets>
  <definedNames>
    <definedName name="_xlnm.Print_Area" localSheetId="0">'PODST'!$B$1:$P$113</definedName>
    <definedName name="_xlnm.Print_Area" localSheetId="1">'Specjalnosci'!$A$1:$M$117</definedName>
  </definedNames>
  <calcPr fullCalcOnLoad="1"/>
</workbook>
</file>

<file path=xl/sharedStrings.xml><?xml version="1.0" encoding="utf-8"?>
<sst xmlns="http://schemas.openxmlformats.org/spreadsheetml/2006/main" count="564" uniqueCount="237">
  <si>
    <t xml:space="preserve">Przedmiot </t>
  </si>
  <si>
    <t>Szczegóły przedmiotu</t>
  </si>
  <si>
    <t>KOD</t>
  </si>
  <si>
    <t>ECTS</t>
  </si>
  <si>
    <t>Razem</t>
  </si>
  <si>
    <t>I</t>
  </si>
  <si>
    <t>p. ECTS:</t>
  </si>
  <si>
    <t>II</t>
  </si>
  <si>
    <t xml:space="preserve">RAZEM  W CIĄGU TOKU STUDIÓW: </t>
  </si>
  <si>
    <t>stopień:</t>
  </si>
  <si>
    <t>forma studiów:</t>
  </si>
  <si>
    <t>kierunek studiów:</t>
  </si>
  <si>
    <t>od roku:</t>
  </si>
  <si>
    <t>profil studiów:</t>
  </si>
  <si>
    <t>PLAN STUDIÓW</t>
  </si>
  <si>
    <t>godzin*:</t>
  </si>
  <si>
    <t>WF</t>
  </si>
  <si>
    <t>III</t>
  </si>
  <si>
    <t>cw: ćwiczenia</t>
  </si>
  <si>
    <t>cm: ćwiczenia metodyczne</t>
  </si>
  <si>
    <t>s: seminarium</t>
  </si>
  <si>
    <t>l: laboratorium</t>
  </si>
  <si>
    <t>lj: lektorat  jezyka</t>
  </si>
  <si>
    <t>pr: praktyki</t>
  </si>
  <si>
    <t>prp: praktyki pedagogiczne</t>
  </si>
  <si>
    <t>t: translatorium</t>
  </si>
  <si>
    <t>zs: zajecia specjalistyczne</t>
  </si>
  <si>
    <t>e-l: e-learning</t>
  </si>
  <si>
    <t>wr.: warsztaty</t>
  </si>
  <si>
    <t>p1, p2: proseminarium, naklad pracy studenta 1,2</t>
  </si>
  <si>
    <t>w1, w2, w3: wykład, naklad pracy studenta 1,2,3 (wprowadzający, kursowy, monograficzny)</t>
  </si>
  <si>
    <t>ck1, ck2, ck3: ćwiczenia konwersatoryjne naklad pracy studenta 1,2,3</t>
  </si>
  <si>
    <t>Skróty modułow</t>
  </si>
  <si>
    <t>M: moduł</t>
  </si>
  <si>
    <t>P: zajęcia o charakterze praktycznym</t>
  </si>
  <si>
    <t>L: zajęcia literaturoznawcze</t>
  </si>
  <si>
    <t>K: zajęcia kulturoznawcze</t>
  </si>
  <si>
    <t>p: zajęć z zakresu nauk podstawowych właściwych dla danego kierunku studiów</t>
  </si>
  <si>
    <t>Forma zaliczenia (oc / e)</t>
  </si>
  <si>
    <t>w1</t>
  </si>
  <si>
    <t>ck1</t>
  </si>
  <si>
    <t>ck2</t>
  </si>
  <si>
    <t>Semestr</t>
  </si>
  <si>
    <t>Rok</t>
  </si>
  <si>
    <t>Moduły:
MP-z.praktyczne, 
MJ-z.językoznawcze, 
ML-z.literaturoznaw, 
MK-z.kulturoznawcze</t>
  </si>
  <si>
    <t>razem  I rok:</t>
  </si>
  <si>
    <t>razem III semestr:</t>
  </si>
  <si>
    <t>razem  IV semestr:</t>
  </si>
  <si>
    <t>razem II semestr:</t>
  </si>
  <si>
    <t>razem II rok:</t>
  </si>
  <si>
    <t>razem V semestr:</t>
  </si>
  <si>
    <t>razem VI semestr:</t>
  </si>
  <si>
    <t>razem III rok:</t>
  </si>
  <si>
    <t>razem I semestr:</t>
  </si>
  <si>
    <t>Kod</t>
  </si>
  <si>
    <t>pow: praktyki opiekuńczo-wychowawcze</t>
  </si>
  <si>
    <t>r: repetytorium</t>
  </si>
  <si>
    <t>Liczba godzin</t>
  </si>
  <si>
    <t>stacjonarne</t>
  </si>
  <si>
    <t>Nauka o komunikowaniu - wprowadzenie</t>
  </si>
  <si>
    <t>Współczesne systemy polityczne</t>
  </si>
  <si>
    <t>Kultura języka</t>
  </si>
  <si>
    <t>Gatunki dziennikarskie prasowe</t>
  </si>
  <si>
    <t>Podstawy public relations</t>
  </si>
  <si>
    <t>Retoryka dziennikarska</t>
  </si>
  <si>
    <t>Polski system medialny</t>
  </si>
  <si>
    <t>Podstawy warsztatu dziennikarskiego - dziennikarstwo prasowe</t>
  </si>
  <si>
    <t>Gatunki dziennikarskie radiowe</t>
  </si>
  <si>
    <t>Nauka o komunikowaniu - argumentacja w komunikacji społecznej</t>
  </si>
  <si>
    <t>Prawo mediów</t>
  </si>
  <si>
    <t>Etyka dziennikarska</t>
  </si>
  <si>
    <t>Dziennikarskie źródła informacji</t>
  </si>
  <si>
    <t>Gatunki internetowe</t>
  </si>
  <si>
    <t>Podstawy warsztatu dziennikarskiego - dziennikarstwo radiowe</t>
  </si>
  <si>
    <t>Gatunki dziennikarskie telewizyjne</t>
  </si>
  <si>
    <t>Nauka o komunikowaniu - perswazja i manipulacja</t>
  </si>
  <si>
    <t>Historia mediów</t>
  </si>
  <si>
    <t>Podstawy warsztatu dziennikarskiego - dziennikarstwo telewizyjne</t>
  </si>
  <si>
    <t>Podstawy warsztatu dziennikarskiego - dziennikarstwo internetowe</t>
  </si>
  <si>
    <t>Reklama w mediach</t>
  </si>
  <si>
    <t>* Zaliczenie praktyk zawodowych student uzyskuje na zakończenie semestru VI</t>
  </si>
  <si>
    <t>MOPd</t>
  </si>
  <si>
    <t>MOPd: moduł ogólny podstawowy</t>
  </si>
  <si>
    <t>MODz: moduł ogólny dziennikarstwo</t>
  </si>
  <si>
    <t>MODz</t>
  </si>
  <si>
    <t>MOPr</t>
  </si>
  <si>
    <t>MOPr: moduł ogólny praktyka</t>
  </si>
  <si>
    <t>MDKr: moduł dziennikarski krytyka</t>
  </si>
  <si>
    <t>MDAn: moduł dziennikarski analiza</t>
  </si>
  <si>
    <t>MDWa: moduł dziennikarski warsztat</t>
  </si>
  <si>
    <t>MRPo: moduł reklamowy podstawowy</t>
  </si>
  <si>
    <t>MRPr: moduł reklamowy projektowanie</t>
  </si>
  <si>
    <t xml:space="preserve">MRKo: moduł reklamowy komunikacja </t>
  </si>
  <si>
    <t xml:space="preserve">MMRe: moduł medialny research </t>
  </si>
  <si>
    <t>MMWa: moduł medialny warsztat</t>
  </si>
  <si>
    <t>MD: moduł dziennikarski</t>
  </si>
  <si>
    <t>MR: moduł reklamowy</t>
  </si>
  <si>
    <t>MM: moduł medialny</t>
  </si>
  <si>
    <t>W 1 semestrze do zaliczenia kurs BHP, szkolenie biblioteczne i kurs ochrony własności intelektualnej i prawa autorskiego</t>
  </si>
  <si>
    <t>PNJA I</t>
  </si>
  <si>
    <t>PNJ I</t>
  </si>
  <si>
    <t>E</t>
  </si>
  <si>
    <t>oc.</t>
  </si>
  <si>
    <t>PNJA II</t>
  </si>
  <si>
    <t>PNJ II</t>
  </si>
  <si>
    <t>Komunikacja spoleczna</t>
  </si>
  <si>
    <t>PNJ III</t>
  </si>
  <si>
    <t>Specjalność</t>
  </si>
  <si>
    <t>PNJ IV</t>
  </si>
  <si>
    <t>PNJ V</t>
  </si>
  <si>
    <t>PNJ VI</t>
  </si>
  <si>
    <t>Dziennikarstwo międzynarodowe</t>
  </si>
  <si>
    <t>Dziennikarstwo z językiem i kulturą niemiecką</t>
  </si>
  <si>
    <t>4</t>
  </si>
  <si>
    <t>5</t>
  </si>
  <si>
    <t>5,6</t>
  </si>
  <si>
    <t>Seminarium licencjackie 1</t>
  </si>
  <si>
    <t>Seminarium licencjackie 2</t>
  </si>
  <si>
    <t>Praca dyplomowa</t>
  </si>
  <si>
    <t>Egzamin dyplomowy</t>
  </si>
  <si>
    <t xml:space="preserve">oc. </t>
  </si>
  <si>
    <t>Praktyki</t>
  </si>
  <si>
    <t>Przedmioty do wyboru:</t>
  </si>
  <si>
    <t>Dziennikarstwo z językiem i kulturą rosyjską</t>
  </si>
  <si>
    <t>Wprowadzenie do wiedzy o Rosji</t>
  </si>
  <si>
    <t>w2</t>
  </si>
  <si>
    <t>w3</t>
  </si>
  <si>
    <t>cw</t>
  </si>
  <si>
    <t>Systemy medialne na świecie (w j. ang.)</t>
  </si>
  <si>
    <t>Korespondencja zagraniczna  (w j. ang.)</t>
  </si>
  <si>
    <t>Komunikacja międzykulturowa (w j. ang.)</t>
  </si>
  <si>
    <t>Wstęp do mediologii (w j. ang.)</t>
  </si>
  <si>
    <t>Język w mediach (w j. ang.)</t>
  </si>
  <si>
    <t>p1</t>
  </si>
  <si>
    <t>3</t>
  </si>
  <si>
    <t>pMP</t>
  </si>
  <si>
    <t>6</t>
  </si>
  <si>
    <t>pMNK</t>
  </si>
  <si>
    <t>pMNL</t>
  </si>
  <si>
    <t>pMLK</t>
  </si>
  <si>
    <t>pMLD</t>
  </si>
  <si>
    <t>Moduły:
MD - z dziennikarskie 
N niemcoznawcze
ML-z.literaturoznaw, 
MK-z.kulturoznawcze</t>
  </si>
  <si>
    <t>pMK</t>
  </si>
  <si>
    <t>1</t>
  </si>
  <si>
    <t>2</t>
  </si>
  <si>
    <t>pMN, pMR</t>
  </si>
  <si>
    <t xml:space="preserve">Podstawy komunikacji międzykulturowej </t>
  </si>
  <si>
    <t>Kultura rosyjska</t>
  </si>
  <si>
    <t xml:space="preserve">Stosunki polsko-rosyjskie </t>
  </si>
  <si>
    <t xml:space="preserve">Publicystyka rosyjska </t>
  </si>
  <si>
    <t xml:space="preserve">Rosyjski system medialny </t>
  </si>
  <si>
    <t xml:space="preserve">Pisanie tekstów dziennikarskich </t>
  </si>
  <si>
    <t xml:space="preserve">Przegląd aktualnych wydarzeń społeczno-politycznych </t>
  </si>
  <si>
    <t>3,4,5,6</t>
  </si>
  <si>
    <t>pMD</t>
  </si>
  <si>
    <t>UW</t>
  </si>
  <si>
    <t>Moduły:</t>
  </si>
  <si>
    <t xml:space="preserve">                              </t>
  </si>
  <si>
    <t>Moduły:
MD-z.dziennikarskie  
UW: zajecia ogolnouczelniane</t>
  </si>
  <si>
    <t xml:space="preserve">MD-z.dziennikarskie  </t>
  </si>
  <si>
    <t>UW: zajecia ogolnouczelniane</t>
  </si>
  <si>
    <t>pMRK</t>
  </si>
  <si>
    <t>pMRD</t>
  </si>
  <si>
    <t>Moduły:, 
ML-z.literaturoznaw, 
MK-z.kulturoznawcze MD z dziennikarskie</t>
  </si>
  <si>
    <t xml:space="preserve">ogólnoakademicki </t>
  </si>
  <si>
    <t>S</t>
  </si>
  <si>
    <t>Pr</t>
  </si>
  <si>
    <t xml:space="preserve">Zatwierdzona przez Radę Wydziału na posiedzeniu w dniu 24 czerwca 2016 r. </t>
  </si>
  <si>
    <t>DMLA104</t>
  </si>
  <si>
    <t>DGLA112/DRLA100</t>
  </si>
  <si>
    <t>DMLA105</t>
  </si>
  <si>
    <t>DLA119</t>
  </si>
  <si>
    <t>DMLA106</t>
  </si>
  <si>
    <t>DLA122</t>
  </si>
  <si>
    <t>DMLA107</t>
  </si>
  <si>
    <t>DMAL204</t>
  </si>
  <si>
    <t>DRLA200/DGLA203</t>
  </si>
  <si>
    <t>DMLA205</t>
  </si>
  <si>
    <t>DMLA206</t>
  </si>
  <si>
    <t>DMLA207</t>
  </si>
  <si>
    <t>DMLA208</t>
  </si>
  <si>
    <t>DMLA209</t>
  </si>
  <si>
    <t>DMLA210</t>
  </si>
  <si>
    <t>DMLA211</t>
  </si>
  <si>
    <t>DMLA212</t>
  </si>
  <si>
    <t>DMLA213</t>
  </si>
  <si>
    <t>….</t>
  </si>
  <si>
    <t xml:space="preserve"> </t>
  </si>
  <si>
    <t>Wprowadzenie do wiedzy o krajach n.o.j.</t>
  </si>
  <si>
    <t xml:space="preserve">Publicystyka krajów n.o.j. </t>
  </si>
  <si>
    <t>Podstawy komunikacji międzykulturowej</t>
  </si>
  <si>
    <t>Zajęcia ogólnouczelniane</t>
  </si>
  <si>
    <t>Wybrane zagadnienia literatury rosyjskiej I</t>
  </si>
  <si>
    <t>Wybrane zagadnienia literatury rosyjskiej II</t>
  </si>
  <si>
    <t>Zajecia ogólnouczelniane</t>
  </si>
  <si>
    <t>Historia krajów n.o.j. (germanistyka)</t>
  </si>
  <si>
    <t xml:space="preserve">Media krajów n.o.j. </t>
  </si>
  <si>
    <t>wr</t>
  </si>
  <si>
    <t>PNJR</t>
  </si>
  <si>
    <t>Wybrane wydarzenia z historii Rosji</t>
  </si>
  <si>
    <t>MP</t>
  </si>
  <si>
    <t>MN, MR</t>
  </si>
  <si>
    <t>Sztuka pisania</t>
  </si>
  <si>
    <t>pMNP</t>
  </si>
  <si>
    <t xml:space="preserve">Kultura  i literatura krajów n.o.j. </t>
  </si>
  <si>
    <t>Wybrane zagadnienia literatury krajów n.o.j. 1</t>
  </si>
  <si>
    <t>Wybrane zagadnienia literatury nkrajów .o.j. 2</t>
  </si>
  <si>
    <t>Przedmioty specjalnościowe (PNJN) I (z anglistami)</t>
  </si>
  <si>
    <t>Przedmioty specjalnościowe (PNJN) II (z anglistami)</t>
  </si>
  <si>
    <t>Dziennikarstwo z językiem i kulturą francuską</t>
  </si>
  <si>
    <t>PNJF</t>
  </si>
  <si>
    <t>PNJF (Wstęp do wypowiedzi pisemnej)</t>
  </si>
  <si>
    <t>Historia Francji</t>
  </si>
  <si>
    <t>Literatura i kultura Francji I</t>
  </si>
  <si>
    <t>Literatura i kultura Francji II</t>
  </si>
  <si>
    <t>Fonetyka</t>
  </si>
  <si>
    <t>Język mediów społecznościowych</t>
  </si>
  <si>
    <t>Pisanie tekstów dziennikarskich I</t>
  </si>
  <si>
    <t>Pisanie tekstów dziennikarskich II</t>
  </si>
  <si>
    <t xml:space="preserve">Publicystyka francuska </t>
  </si>
  <si>
    <t xml:space="preserve">Francuski system medialny </t>
  </si>
  <si>
    <t> pMFP</t>
  </si>
  <si>
    <t>pMFK</t>
  </si>
  <si>
    <t>pMFP</t>
  </si>
  <si>
    <t>pMFL</t>
  </si>
  <si>
    <t>pMFD</t>
  </si>
  <si>
    <t>J: zajęcia językoznawcze</t>
  </si>
  <si>
    <t>Wybrane zagadnienia z historii teatru i kina rosyjskiego</t>
  </si>
  <si>
    <t>Przedmioty specjalizacyjne I</t>
  </si>
  <si>
    <t>Przedmioty specjalizacyjne II</t>
  </si>
  <si>
    <t>pMRL</t>
  </si>
  <si>
    <t>Legenda</t>
  </si>
  <si>
    <t xml:space="preserve">Historia i kultura Niemców i Żydów w Łodzi </t>
  </si>
  <si>
    <t xml:space="preserve">Stosunki polsko-niemieckie  </t>
  </si>
  <si>
    <r>
      <rPr>
        <sz val="14"/>
        <color indexed="10"/>
        <rFont val="Czcionka tekstu podstawowego"/>
        <family val="0"/>
      </rPr>
      <t>5</t>
    </r>
    <r>
      <rPr>
        <sz val="14"/>
        <rFont val="Czcionka tekstu podstawowego"/>
        <family val="0"/>
      </rPr>
      <t>,6</t>
    </r>
  </si>
  <si>
    <r>
      <t>5,</t>
    </r>
    <r>
      <rPr>
        <sz val="14"/>
        <color indexed="10"/>
        <rFont val="Czcionka tekstu podstawowego"/>
        <family val="0"/>
      </rPr>
      <t>6</t>
    </r>
  </si>
  <si>
    <t>2022/2023 (dla I roku 2022/23)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</si>
</sst>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\ _€_-;\-* #,##0\ _€_-;_-* &quot;-&quot;\ _€_-;_-@_-"/>
    <numFmt numFmtId="172" formatCode="_-* #,##0.00\ &quot;€&quot;_-;\-* #,##0.00\ &quot;€&quot;_-;_-* &quot;-&quot;??\ &quot;€&quot;_-;_-@_-"/>
    <numFmt numFmtId="173" formatCode="_-* #,##0.00\ _€_-;\-* #,##0.00\ _€_-;_-* &quot;-&quot;??\ _€_-;_-@_-"/>
    <numFmt numFmtId="174" formatCode="[$-415]d\ mmmm\ yyyy;@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</numFmts>
  <fonts count="11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i/>
      <sz val="9"/>
      <name val="Arial CE"/>
      <family val="2"/>
    </font>
    <font>
      <sz val="11"/>
      <name val="Czcionka tekstu podstawowego"/>
      <family val="2"/>
    </font>
    <font>
      <b/>
      <sz val="11"/>
      <name val="Czcionka tekstu podstawowego"/>
      <family val="0"/>
    </font>
    <font>
      <i/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i/>
      <sz val="8"/>
      <name val="Czcionka tekstu podstawowego"/>
      <family val="0"/>
    </font>
    <font>
      <sz val="14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9"/>
      <name val="Czcionka tekstu podstawowego"/>
      <family val="2"/>
    </font>
    <font>
      <b/>
      <sz val="10"/>
      <name val="Arial"/>
      <family val="2"/>
    </font>
    <font>
      <sz val="10"/>
      <color indexed="8"/>
      <name val="Tahoma"/>
      <family val="2"/>
    </font>
    <font>
      <sz val="10"/>
      <color indexed="10"/>
      <name val="Tahoma"/>
      <family val="2"/>
    </font>
    <font>
      <sz val="11"/>
      <color indexed="10"/>
      <name val="Czcionka tekstu podstawowego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u val="single"/>
      <sz val="10"/>
      <color indexed="12"/>
      <name val="Arial"/>
      <family val="2"/>
    </font>
    <font>
      <b/>
      <sz val="12"/>
      <color indexed="10"/>
      <name val="Arial"/>
      <family val="2"/>
    </font>
    <font>
      <b/>
      <sz val="8"/>
      <color indexed="8"/>
      <name val="Czcionka tekstu podstawowego"/>
      <family val="0"/>
    </font>
    <font>
      <b/>
      <sz val="10"/>
      <name val="Czcionka tekstu podstawowego"/>
      <family val="2"/>
    </font>
    <font>
      <b/>
      <sz val="14"/>
      <color indexed="10"/>
      <name val="Arial"/>
      <family val="2"/>
    </font>
    <font>
      <b/>
      <sz val="14"/>
      <color indexed="10"/>
      <name val="Czcionka tekstu podstawowego"/>
      <family val="0"/>
    </font>
    <font>
      <sz val="14"/>
      <color indexed="8"/>
      <name val="Arial"/>
      <family val="2"/>
    </font>
    <font>
      <sz val="14"/>
      <color indexed="8"/>
      <name val="Czcionka tekstu podstawowego"/>
      <family val="2"/>
    </font>
    <font>
      <sz val="14"/>
      <color indexed="10"/>
      <name val="Tahoma"/>
      <family val="2"/>
    </font>
    <font>
      <sz val="14"/>
      <color indexed="10"/>
      <name val="Czcionka tekstu podstawowego"/>
      <family val="2"/>
    </font>
    <font>
      <b/>
      <sz val="14"/>
      <color indexed="8"/>
      <name val="Czcionka tekstu podstawowego"/>
      <family val="2"/>
    </font>
    <font>
      <i/>
      <sz val="16"/>
      <name val="Arial"/>
      <family val="2"/>
    </font>
    <font>
      <sz val="16"/>
      <name val="Arial"/>
      <family val="2"/>
    </font>
    <font>
      <b/>
      <sz val="16"/>
      <color indexed="10"/>
      <name val="Arial"/>
      <family val="2"/>
    </font>
    <font>
      <sz val="14"/>
      <name val="Czcionka tekstu podstawowego"/>
      <family val="0"/>
    </font>
    <font>
      <u val="single"/>
      <sz val="14"/>
      <color indexed="12"/>
      <name val="Arial"/>
      <family val="2"/>
    </font>
    <font>
      <i/>
      <sz val="11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12"/>
      <color indexed="10"/>
      <name val="Arial"/>
      <family val="2"/>
    </font>
    <font>
      <b/>
      <sz val="12"/>
      <color indexed="10"/>
      <name val="Czcionka tekstu podstawowego"/>
      <family val="2"/>
    </font>
    <font>
      <b/>
      <sz val="12"/>
      <color indexed="8"/>
      <name val="Arial"/>
      <family val="2"/>
    </font>
    <font>
      <b/>
      <i/>
      <sz val="14"/>
      <color indexed="8"/>
      <name val="Czcionka tekstu podstawowego"/>
      <family val="0"/>
    </font>
    <font>
      <b/>
      <sz val="11"/>
      <color indexed="10"/>
      <name val="Czcionka tekstu podstawowego"/>
      <family val="0"/>
    </font>
    <font>
      <sz val="12"/>
      <color indexed="8"/>
      <name val="Czcionka tekstu podstawowego"/>
      <family val="0"/>
    </font>
    <font>
      <sz val="16"/>
      <color indexed="8"/>
      <name val="Czcionka tekstu podstawowego"/>
      <family val="2"/>
    </font>
    <font>
      <sz val="14"/>
      <name val="Cambria"/>
      <family val="1"/>
    </font>
    <font>
      <u val="single"/>
      <sz val="14"/>
      <color indexed="12"/>
      <name val="Cambria"/>
      <family val="1"/>
    </font>
    <font>
      <b/>
      <sz val="14"/>
      <name val="Cambria"/>
      <family val="1"/>
    </font>
    <font>
      <sz val="14"/>
      <color indexed="8"/>
      <name val="Cambria"/>
      <family val="1"/>
    </font>
    <font>
      <b/>
      <sz val="14"/>
      <color indexed="10"/>
      <name val="Cambria"/>
      <family val="1"/>
    </font>
    <font>
      <sz val="16"/>
      <name val="Cambria"/>
      <family val="1"/>
    </font>
    <font>
      <u val="single"/>
      <sz val="14"/>
      <name val="Cambria"/>
      <family val="1"/>
    </font>
    <font>
      <b/>
      <i/>
      <sz val="11"/>
      <color indexed="10"/>
      <name val="Arial"/>
      <family val="2"/>
    </font>
    <font>
      <sz val="11"/>
      <color indexed="8"/>
      <name val="Cambria"/>
      <family val="1"/>
    </font>
    <font>
      <sz val="11"/>
      <name val="Cambria"/>
      <family val="1"/>
    </font>
    <font>
      <b/>
      <sz val="11"/>
      <color indexed="8"/>
      <name val="Cambria"/>
      <family val="1"/>
    </font>
    <font>
      <sz val="11"/>
      <color indexed="12"/>
      <name val="Cambria"/>
      <family val="1"/>
    </font>
    <font>
      <b/>
      <sz val="11"/>
      <color indexed="10"/>
      <name val="Cambria"/>
      <family val="1"/>
    </font>
    <font>
      <b/>
      <sz val="14"/>
      <color indexed="8"/>
      <name val="Cambria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12"/>
      <color rgb="FFFF0000"/>
      <name val="Arial"/>
      <family val="2"/>
    </font>
    <font>
      <b/>
      <sz val="12"/>
      <color rgb="FFFF0000"/>
      <name val="Czcionka tekstu podstawowego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Czcionka tekstu podstawowego"/>
      <family val="0"/>
    </font>
    <font>
      <b/>
      <i/>
      <sz val="14"/>
      <color theme="1"/>
      <name val="Czcionka tekstu podstawowego"/>
      <family val="0"/>
    </font>
    <font>
      <b/>
      <sz val="11"/>
      <color rgb="FFFF0000"/>
      <name val="Czcionka tekstu podstawowego"/>
      <family val="0"/>
    </font>
    <font>
      <sz val="12"/>
      <color theme="1"/>
      <name val="Czcionka tekstu podstawowego"/>
      <family val="0"/>
    </font>
    <font>
      <sz val="14"/>
      <color theme="1"/>
      <name val="Czcionka tekstu podstawowego"/>
      <family val="2"/>
    </font>
    <font>
      <sz val="16"/>
      <color theme="1"/>
      <name val="Czcionka tekstu podstawowego"/>
      <family val="2"/>
    </font>
    <font>
      <sz val="14"/>
      <color theme="1"/>
      <name val="Cambria"/>
      <family val="1"/>
    </font>
    <font>
      <b/>
      <i/>
      <sz val="11"/>
      <color rgb="FFFF0000"/>
      <name val="Arial"/>
      <family val="2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sz val="11"/>
      <color rgb="FF0000FF"/>
      <name val="Cambria"/>
      <family val="1"/>
    </font>
    <font>
      <b/>
      <sz val="11"/>
      <color rgb="FFFF0000"/>
      <name val="Cambria"/>
      <family val="1"/>
    </font>
    <font>
      <sz val="14"/>
      <color theme="1"/>
      <name val="Arial"/>
      <family val="2"/>
    </font>
    <font>
      <b/>
      <sz val="14"/>
      <color theme="1"/>
      <name val="Cambria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55"/>
      </left>
      <right style="thin">
        <color indexed="55"/>
      </right>
      <top style="double">
        <color indexed="55"/>
      </top>
      <bottom style="double">
        <color indexed="55"/>
      </bottom>
    </border>
    <border>
      <left style="double">
        <color indexed="55"/>
      </left>
      <right style="thin"/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thin"/>
    </border>
    <border>
      <left style="thin"/>
      <right style="thin">
        <color indexed="55"/>
      </right>
      <top style="double">
        <color indexed="55"/>
      </top>
      <bottom style="double">
        <color indexed="55"/>
      </bottom>
    </border>
    <border>
      <left>
        <color indexed="63"/>
      </left>
      <right style="thin"/>
      <top style="double">
        <color indexed="55"/>
      </top>
      <bottom style="thin"/>
    </border>
    <border>
      <left style="thin"/>
      <right>
        <color indexed="63"/>
      </right>
      <top style="double">
        <color indexed="55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double">
        <color indexed="55"/>
      </left>
      <right style="thin"/>
      <top style="thin"/>
      <bottom/>
    </border>
    <border>
      <left style="double">
        <color indexed="55"/>
      </left>
      <right style="thin"/>
      <top/>
      <bottom/>
    </border>
    <border>
      <left style="double">
        <color indexed="55"/>
      </left>
      <right style="thin"/>
      <top/>
      <bottom style="double">
        <color indexed="55"/>
      </bottom>
    </border>
    <border>
      <left style="thin">
        <color indexed="55"/>
      </left>
      <right style="double">
        <color indexed="55"/>
      </right>
      <top style="double">
        <color indexed="55"/>
      </top>
      <bottom style="double">
        <color indexed="55"/>
      </bottom>
    </border>
    <border>
      <left style="double">
        <color indexed="55"/>
      </left>
      <right style="double">
        <color indexed="55"/>
      </right>
      <top style="double">
        <color indexed="55"/>
      </top>
      <bottom style="double">
        <color indexed="55"/>
      </bottom>
    </border>
    <border>
      <left style="double">
        <color theme="0" tint="-0.3499799966812134"/>
      </left>
      <right style="double">
        <color theme="0" tint="-0.3499799966812134"/>
      </right>
      <top>
        <color indexed="63"/>
      </top>
      <bottom style="double">
        <color theme="0" tint="-0.3499799966812134"/>
      </bottom>
    </border>
    <border>
      <left style="double">
        <color theme="0" tint="-0.3499799966812134"/>
      </left>
      <right>
        <color indexed="63"/>
      </right>
      <top>
        <color indexed="63"/>
      </top>
      <bottom style="double">
        <color theme="0" tint="-0.3499799966812134"/>
      </bottom>
    </border>
    <border>
      <left>
        <color indexed="63"/>
      </left>
      <right style="double">
        <color theme="0" tint="-0.3499799966812134"/>
      </right>
      <top>
        <color indexed="63"/>
      </top>
      <bottom style="double">
        <color theme="0" tint="-0.3499799966812134"/>
      </bottom>
    </border>
    <border>
      <left>
        <color indexed="63"/>
      </left>
      <right>
        <color indexed="63"/>
      </right>
      <top style="double">
        <color theme="0" tint="-0.3499799966812134"/>
      </top>
      <bottom style="double">
        <color theme="0" tint="-0.3499799966812134"/>
      </bottom>
    </border>
    <border>
      <left>
        <color indexed="63"/>
      </left>
      <right style="thin"/>
      <top style="thin"/>
      <bottom style="thin"/>
    </border>
    <border>
      <left style="double">
        <color indexed="55"/>
      </left>
      <right/>
      <top/>
      <bottom/>
    </border>
    <border>
      <left style="thin">
        <color indexed="55"/>
      </left>
      <right style="thin"/>
      <top style="double">
        <color indexed="55"/>
      </top>
      <bottom style="double">
        <color indexed="55"/>
      </bottom>
    </border>
    <border>
      <left/>
      <right style="double">
        <color indexed="55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/>
      <right/>
      <top style="double">
        <color indexed="55"/>
      </top>
      <bottom>
        <color indexed="63"/>
      </bottom>
    </border>
    <border>
      <left style="double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 style="double">
        <color theme="0" tint="-0.3499799966812134"/>
      </left>
      <right style="double">
        <color theme="0" tint="-0.3499799966812134"/>
      </right>
      <top style="double">
        <color theme="0" tint="-0.3499799966812134"/>
      </top>
      <bottom style="double">
        <color theme="0" tint="-0.349979996681213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double">
        <color theme="0" tint="-0.3499799966812134"/>
      </left>
      <right style="double">
        <color theme="0" tint="-0.3499799966812134"/>
      </right>
      <top style="double">
        <color theme="0" tint="-0.3499799966812134"/>
      </top>
      <bottom>
        <color indexed="63"/>
      </bottom>
    </border>
    <border>
      <left style="double">
        <color theme="0" tint="-0.3499799966812134"/>
      </left>
      <right style="double">
        <color theme="0" tint="-0.3499799966812134"/>
      </right>
      <top>
        <color indexed="63"/>
      </top>
      <bottom>
        <color indexed="63"/>
      </bottom>
    </border>
    <border>
      <left style="double">
        <color indexed="55"/>
      </left>
      <right/>
      <top style="double">
        <color indexed="55"/>
      </top>
      <bottom style="double">
        <color indexed="55"/>
      </bottom>
    </border>
    <border>
      <left>
        <color indexed="63"/>
      </left>
      <right style="double">
        <color theme="0" tint="-0.3499799966812134"/>
      </right>
      <top style="double">
        <color theme="0" tint="-0.3499799966812134"/>
      </top>
      <bottom>
        <color indexed="63"/>
      </bottom>
    </border>
    <border>
      <left>
        <color indexed="63"/>
      </left>
      <right style="double">
        <color theme="0" tint="-0.3499799966812134"/>
      </right>
      <top>
        <color indexed="63"/>
      </top>
      <bottom>
        <color indexed="63"/>
      </bottom>
    </border>
    <border>
      <left style="thin"/>
      <right style="thin">
        <color indexed="55"/>
      </right>
      <top style="thin"/>
      <bottom style="double">
        <color indexed="55"/>
      </bottom>
    </border>
    <border>
      <left style="thin">
        <color indexed="55"/>
      </left>
      <right style="thin">
        <color indexed="55"/>
      </right>
      <top style="thin"/>
      <bottom style="double">
        <color indexed="55"/>
      </bottom>
    </border>
    <border>
      <left style="thin">
        <color indexed="55"/>
      </left>
      <right style="double">
        <color indexed="55"/>
      </right>
      <top style="thin"/>
      <bottom style="double">
        <color indexed="55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0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7" fillId="25" borderId="1" applyNumberFormat="0" applyAlignment="0" applyProtection="0"/>
    <xf numFmtId="0" fontId="78" fillId="26" borderId="2" applyNumberFormat="0" applyAlignment="0" applyProtection="0"/>
    <xf numFmtId="0" fontId="79" fillId="27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3" applyNumberFormat="0" applyFill="0" applyAlignment="0" applyProtection="0"/>
    <xf numFmtId="0" fontId="82" fillId="28" borderId="4" applyNumberFormat="0" applyAlignment="0" applyProtection="0"/>
    <xf numFmtId="0" fontId="83" fillId="0" borderId="5" applyNumberFormat="0" applyFill="0" applyAlignment="0" applyProtection="0"/>
    <xf numFmtId="0" fontId="84" fillId="0" borderId="6" applyNumberFormat="0" applyFill="0" applyAlignment="0" applyProtection="0"/>
    <xf numFmtId="0" fontId="85" fillId="0" borderId="7" applyNumberFormat="0" applyFill="0" applyAlignment="0" applyProtection="0"/>
    <xf numFmtId="0" fontId="85" fillId="0" borderId="0" applyNumberFormat="0" applyFill="0" applyBorder="0" applyAlignment="0" applyProtection="0"/>
    <xf numFmtId="0" fontId="86" fillId="29" borderId="0" applyNumberFormat="0" applyBorder="0" applyAlignment="0" applyProtection="0"/>
    <xf numFmtId="0" fontId="2" fillId="0" borderId="0">
      <alignment/>
      <protection/>
    </xf>
    <xf numFmtId="0" fontId="87" fillId="26" borderId="1" applyNumberFormat="0" applyAlignment="0" applyProtection="0"/>
    <xf numFmtId="0" fontId="88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89" fillId="0" borderId="8" applyNumberFormat="0" applyFill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93" fillId="31" borderId="0" applyNumberFormat="0" applyBorder="0" applyAlignment="0" applyProtection="0"/>
  </cellStyleXfs>
  <cellXfs count="26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2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>
      <alignment/>
    </xf>
    <xf numFmtId="0" fontId="11" fillId="0" borderId="0" xfId="0" applyFont="1" applyBorder="1" applyAlignment="1" applyProtection="1">
      <alignment horizontal="left" vertical="center"/>
      <protection locked="0"/>
    </xf>
    <xf numFmtId="17" fontId="8" fillId="0" borderId="0" xfId="0" applyNumberFormat="1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right" wrapText="1"/>
      <protection locked="0"/>
    </xf>
    <xf numFmtId="0" fontId="9" fillId="32" borderId="10" xfId="52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6" fillId="0" borderId="0" xfId="0" applyFont="1" applyFill="1" applyAlignment="1" applyProtection="1">
      <alignment horizontal="right" wrapText="1"/>
      <protection locked="0"/>
    </xf>
    <xf numFmtId="0" fontId="6" fillId="0" borderId="0" xfId="0" applyFont="1" applyFill="1" applyAlignment="1" applyProtection="1">
      <alignment wrapText="1"/>
      <protection locked="0"/>
    </xf>
    <xf numFmtId="174" fontId="10" fillId="0" borderId="0" xfId="0" applyNumberFormat="1" applyFont="1" applyFill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20" fillId="32" borderId="10" xfId="52" applyFont="1" applyFill="1" applyBorder="1" applyAlignment="1" applyProtection="1">
      <alignment horizontal="left" vertical="center" indent="1"/>
      <protection locked="0"/>
    </xf>
    <xf numFmtId="0" fontId="21" fillId="32" borderId="10" xfId="44" applyFont="1" applyFill="1" applyBorder="1" applyAlignment="1" applyProtection="1">
      <alignment horizontal="center" vertical="center"/>
      <protection locked="0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Fill="1" applyAlignment="1">
      <alignment/>
    </xf>
    <xf numFmtId="0" fontId="29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94" fillId="0" borderId="0" xfId="0" applyFont="1" applyFill="1" applyAlignment="1" applyProtection="1">
      <alignment horizontal="center" wrapText="1"/>
      <protection locked="0"/>
    </xf>
    <xf numFmtId="0" fontId="95" fillId="0" borderId="0" xfId="0" applyFont="1" applyAlignment="1">
      <alignment horizontal="center"/>
    </xf>
    <xf numFmtId="174" fontId="10" fillId="0" borderId="0" xfId="0" applyNumberFormat="1" applyFont="1" applyFill="1" applyAlignment="1" applyProtection="1">
      <alignment horizontal="center" wrapText="1"/>
      <protection locked="0"/>
    </xf>
    <xf numFmtId="0" fontId="0" fillId="0" borderId="0" xfId="0" applyAlignment="1">
      <alignment/>
    </xf>
    <xf numFmtId="0" fontId="6" fillId="0" borderId="0" xfId="0" applyFont="1" applyFill="1" applyAlignment="1" applyProtection="1">
      <alignment horizontal="right"/>
      <protection locked="0"/>
    </xf>
    <xf numFmtId="0" fontId="96" fillId="0" borderId="0" xfId="0" applyFont="1" applyAlignment="1">
      <alignment/>
    </xf>
    <xf numFmtId="0" fontId="97" fillId="0" borderId="0" xfId="0" applyFont="1" applyAlignment="1">
      <alignment vertical="center"/>
    </xf>
    <xf numFmtId="0" fontId="20" fillId="0" borderId="0" xfId="0" applyFont="1" applyAlignment="1">
      <alignment/>
    </xf>
    <xf numFmtId="0" fontId="96" fillId="0" borderId="0" xfId="0" applyFont="1" applyAlignment="1">
      <alignment vertical="center"/>
    </xf>
    <xf numFmtId="49" fontId="4" fillId="33" borderId="0" xfId="0" applyNumberFormat="1" applyFont="1" applyFill="1" applyBorder="1" applyAlignment="1" applyProtection="1">
      <alignment horizontal="center" vertical="center"/>
      <protection locked="0"/>
    </xf>
    <xf numFmtId="0" fontId="9" fillId="33" borderId="0" xfId="52" applyFont="1" applyFill="1" applyBorder="1" applyAlignment="1" applyProtection="1">
      <alignment horizontal="left" vertical="center" indent="1"/>
      <protection locked="0"/>
    </xf>
    <xf numFmtId="0" fontId="21" fillId="33" borderId="0" xfId="44" applyFont="1" applyFill="1" applyBorder="1" applyAlignment="1" applyProtection="1">
      <alignment horizontal="center" vertical="center"/>
      <protection locked="0"/>
    </xf>
    <xf numFmtId="0" fontId="9" fillId="33" borderId="0" xfId="52" applyFont="1" applyFill="1" applyBorder="1" applyAlignment="1" applyProtection="1">
      <alignment horizontal="center" vertical="center"/>
      <protection locked="0"/>
    </xf>
    <xf numFmtId="0" fontId="7" fillId="33" borderId="0" xfId="52" applyFont="1" applyFill="1" applyBorder="1" applyAlignment="1" applyProtection="1">
      <alignment horizontal="center" vertical="center"/>
      <protection hidden="1"/>
    </xf>
    <xf numFmtId="0" fontId="7" fillId="33" borderId="0" xfId="52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12" fillId="33" borderId="0" xfId="0" applyFont="1" applyFill="1" applyBorder="1" applyAlignment="1" applyProtection="1">
      <alignment horizontal="right" vertical="center"/>
      <protection locked="0"/>
    </xf>
    <xf numFmtId="0" fontId="11" fillId="33" borderId="0" xfId="0" applyFont="1" applyFill="1" applyBorder="1" applyAlignment="1" applyProtection="1">
      <alignment vertical="center"/>
      <protection locked="0"/>
    </xf>
    <xf numFmtId="0" fontId="0" fillId="32" borderId="11" xfId="0" applyFill="1" applyBorder="1" applyAlignment="1">
      <alignment horizontal="center" vertical="center"/>
    </xf>
    <xf numFmtId="0" fontId="89" fillId="0" borderId="0" xfId="0" applyFont="1" applyAlignment="1">
      <alignment/>
    </xf>
    <xf numFmtId="0" fontId="8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/>
      <protection locked="0"/>
    </xf>
    <xf numFmtId="0" fontId="31" fillId="0" borderId="0" xfId="0" applyFont="1" applyAlignment="1">
      <alignment/>
    </xf>
    <xf numFmtId="0" fontId="98" fillId="33" borderId="0" xfId="0" applyFont="1" applyFill="1" applyAlignment="1">
      <alignment/>
    </xf>
    <xf numFmtId="0" fontId="99" fillId="33" borderId="0" xfId="0" applyFont="1" applyFill="1" applyAlignment="1">
      <alignment/>
    </xf>
    <xf numFmtId="0" fontId="100" fillId="0" borderId="0" xfId="0" applyFont="1" applyAlignment="1">
      <alignment/>
    </xf>
    <xf numFmtId="0" fontId="12" fillId="0" borderId="0" xfId="0" applyFont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6" fillId="0" borderId="0" xfId="0" applyFont="1" applyFill="1" applyAlignment="1" applyProtection="1">
      <alignment/>
      <protection locked="0"/>
    </xf>
    <xf numFmtId="0" fontId="26" fillId="0" borderId="0" xfId="0" applyFont="1" applyAlignment="1">
      <alignment/>
    </xf>
    <xf numFmtId="0" fontId="96" fillId="0" borderId="0" xfId="0" applyFont="1" applyAlignment="1">
      <alignment/>
    </xf>
    <xf numFmtId="0" fontId="101" fillId="32" borderId="0" xfId="0" applyFont="1" applyFill="1" applyBorder="1" applyAlignment="1">
      <alignment vertical="center"/>
    </xf>
    <xf numFmtId="0" fontId="101" fillId="0" borderId="0" xfId="0" applyFont="1" applyAlignment="1">
      <alignment/>
    </xf>
    <xf numFmtId="0" fontId="102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vertical="center"/>
    </xf>
    <xf numFmtId="0" fontId="0" fillId="33" borderId="0" xfId="0" applyFill="1" applyAlignment="1">
      <alignment horizontal="center"/>
    </xf>
    <xf numFmtId="0" fontId="20" fillId="0" borderId="10" xfId="52" applyFont="1" applyFill="1" applyBorder="1" applyAlignment="1" applyProtection="1">
      <alignment horizontal="left" vertical="center" indent="1"/>
      <protection locked="0"/>
    </xf>
    <xf numFmtId="17" fontId="25" fillId="0" borderId="0" xfId="0" applyNumberFormat="1" applyFont="1" applyFill="1" applyBorder="1" applyAlignment="1" applyProtection="1">
      <alignment horizontal="left" vertical="center"/>
      <protection locked="0"/>
    </xf>
    <xf numFmtId="0" fontId="96" fillId="32" borderId="10" xfId="52" applyFont="1" applyFill="1" applyBorder="1" applyAlignment="1" applyProtection="1">
      <alignment horizontal="left" vertical="center" indent="1"/>
      <protection locked="0"/>
    </xf>
    <xf numFmtId="0" fontId="13" fillId="34" borderId="10" xfId="52" applyFont="1" applyFill="1" applyBorder="1" applyAlignment="1" applyProtection="1">
      <alignment horizontal="center" vertical="center" wrapText="1"/>
      <protection locked="0"/>
    </xf>
    <xf numFmtId="0" fontId="7" fillId="34" borderId="10" xfId="52" applyFont="1" applyFill="1" applyBorder="1" applyAlignment="1" applyProtection="1">
      <alignment horizontal="center" vertical="center"/>
      <protection hidden="1"/>
    </xf>
    <xf numFmtId="0" fontId="95" fillId="34" borderId="12" xfId="0" applyFont="1" applyFill="1" applyBorder="1" applyAlignment="1">
      <alignment horizontal="center" vertical="center"/>
    </xf>
    <xf numFmtId="49" fontId="4" fillId="34" borderId="13" xfId="0" applyNumberFormat="1" applyFont="1" applyFill="1" applyBorder="1" applyAlignment="1" applyProtection="1">
      <alignment horizontal="center" vertical="center"/>
      <protection locked="0"/>
    </xf>
    <xf numFmtId="0" fontId="101" fillId="34" borderId="12" xfId="0" applyFont="1" applyFill="1" applyBorder="1" applyAlignment="1">
      <alignment horizontal="center" vertical="center"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49" fontId="7" fillId="34" borderId="16" xfId="52" applyNumberFormat="1" applyFont="1" applyFill="1" applyBorder="1" applyAlignment="1" applyProtection="1">
      <alignment vertical="center"/>
      <protection locked="0"/>
    </xf>
    <xf numFmtId="0" fontId="7" fillId="34" borderId="17" xfId="52" applyFont="1" applyFill="1" applyBorder="1" applyAlignment="1" applyProtection="1">
      <alignment horizontal="right" vertical="center"/>
      <protection locked="0"/>
    </xf>
    <xf numFmtId="0" fontId="15" fillId="34" borderId="17" xfId="52" applyFont="1" applyFill="1" applyBorder="1" applyAlignment="1" applyProtection="1">
      <alignment vertical="center"/>
      <protection locked="0"/>
    </xf>
    <xf numFmtId="0" fontId="7" fillId="34" borderId="17" xfId="52" applyFont="1" applyFill="1" applyBorder="1" applyAlignment="1" applyProtection="1">
      <alignment horizontal="right" vertical="center"/>
      <protection hidden="1"/>
    </xf>
    <xf numFmtId="0" fontId="22" fillId="34" borderId="17" xfId="52" applyFont="1" applyFill="1" applyBorder="1" applyAlignment="1" applyProtection="1">
      <alignment horizontal="center" vertical="center"/>
      <protection hidden="1"/>
    </xf>
    <xf numFmtId="0" fontId="0" fillId="34" borderId="11" xfId="0" applyFill="1" applyBorder="1" applyAlignment="1">
      <alignment horizontal="center" vertical="center"/>
    </xf>
    <xf numFmtId="0" fontId="23" fillId="34" borderId="18" xfId="0" applyFont="1" applyFill="1" applyBorder="1" applyAlignment="1">
      <alignment horizontal="left" vertical="center" wrapText="1"/>
    </xf>
    <xf numFmtId="0" fontId="23" fillId="34" borderId="19" xfId="0" applyFont="1" applyFill="1" applyBorder="1" applyAlignment="1">
      <alignment horizontal="left" vertical="center" wrapText="1"/>
    </xf>
    <xf numFmtId="0" fontId="23" fillId="34" borderId="20" xfId="0" applyFont="1" applyFill="1" applyBorder="1" applyAlignment="1">
      <alignment horizontal="left" vertical="center" wrapText="1"/>
    </xf>
    <xf numFmtId="0" fontId="0" fillId="34" borderId="14" xfId="0" applyFill="1" applyBorder="1" applyAlignment="1">
      <alignment horizontal="center" vertical="center"/>
    </xf>
    <xf numFmtId="0" fontId="7" fillId="33" borderId="21" xfId="52" applyFont="1" applyFill="1" applyBorder="1" applyAlignment="1" applyProtection="1">
      <alignment horizontal="center" vertical="center"/>
      <protection locked="0"/>
    </xf>
    <xf numFmtId="0" fontId="13" fillId="34" borderId="22" xfId="52" applyFont="1" applyFill="1" applyBorder="1" applyAlignment="1" applyProtection="1">
      <alignment horizontal="center" vertical="center" wrapText="1"/>
      <protection locked="0"/>
    </xf>
    <xf numFmtId="0" fontId="7" fillId="34" borderId="23" xfId="52" applyFont="1" applyFill="1" applyBorder="1" applyAlignment="1" applyProtection="1">
      <alignment horizontal="center" vertical="center"/>
      <protection locked="0"/>
    </xf>
    <xf numFmtId="0" fontId="6" fillId="34" borderId="24" xfId="0" applyFont="1" applyFill="1" applyBorder="1" applyAlignment="1" applyProtection="1">
      <alignment horizontal="right" wrapText="1"/>
      <protection locked="0"/>
    </xf>
    <xf numFmtId="49" fontId="4" fillId="34" borderId="23" xfId="0" applyNumberFormat="1" applyFont="1" applyFill="1" applyBorder="1" applyAlignment="1" applyProtection="1">
      <alignment horizontal="center" vertical="center"/>
      <protection locked="0"/>
    </xf>
    <xf numFmtId="49" fontId="4" fillId="34" borderId="25" xfId="0" applyNumberFormat="1" applyFont="1" applyFill="1" applyBorder="1" applyAlignment="1" applyProtection="1">
      <alignment horizontal="center" vertical="center"/>
      <protection locked="0"/>
    </xf>
    <xf numFmtId="0" fontId="7" fillId="34" borderId="26" xfId="52" applyFont="1" applyFill="1" applyBorder="1" applyAlignment="1" applyProtection="1">
      <alignment horizontal="center" vertical="center"/>
      <protection locked="0"/>
    </xf>
    <xf numFmtId="0" fontId="103" fillId="33" borderId="0" xfId="0" applyFont="1" applyFill="1" applyAlignment="1">
      <alignment/>
    </xf>
    <xf numFmtId="0" fontId="32" fillId="33" borderId="0" xfId="0" applyFont="1" applyFill="1" applyBorder="1" applyAlignment="1" applyProtection="1">
      <alignment horizontal="right" vertical="center"/>
      <protection locked="0"/>
    </xf>
    <xf numFmtId="0" fontId="33" fillId="33" borderId="0" xfId="0" applyFont="1" applyFill="1" applyBorder="1" applyAlignment="1" applyProtection="1">
      <alignment horizontal="left" vertical="center"/>
      <protection locked="0"/>
    </xf>
    <xf numFmtId="17" fontId="34" fillId="33" borderId="0" xfId="0" applyNumberFormat="1" applyFont="1" applyFill="1" applyBorder="1" applyAlignment="1" applyProtection="1">
      <alignment horizontal="left" vertical="center"/>
      <protection locked="0"/>
    </xf>
    <xf numFmtId="49" fontId="62" fillId="34" borderId="13" xfId="0" applyNumberFormat="1" applyFont="1" applyFill="1" applyBorder="1" applyAlignment="1" applyProtection="1">
      <alignment horizontal="center" vertical="center"/>
      <protection locked="0"/>
    </xf>
    <xf numFmtId="0" fontId="63" fillId="32" borderId="10" xfId="44" applyFont="1" applyFill="1" applyBorder="1" applyAlignment="1" applyProtection="1">
      <alignment horizontal="center" vertical="center"/>
      <protection locked="0"/>
    </xf>
    <xf numFmtId="0" fontId="62" fillId="32" borderId="10" xfId="52" applyFont="1" applyFill="1" applyBorder="1" applyAlignment="1" applyProtection="1">
      <alignment horizontal="center" vertical="center"/>
      <protection locked="0"/>
    </xf>
    <xf numFmtId="0" fontId="64" fillId="34" borderId="10" xfId="52" applyFont="1" applyFill="1" applyBorder="1" applyAlignment="1" applyProtection="1">
      <alignment horizontal="center" vertical="center"/>
      <protection hidden="1"/>
    </xf>
    <xf numFmtId="0" fontId="104" fillId="32" borderId="11" xfId="0" applyFont="1" applyFill="1" applyBorder="1" applyAlignment="1">
      <alignment horizontal="center" vertical="center"/>
    </xf>
    <xf numFmtId="0" fontId="64" fillId="34" borderId="21" xfId="52" applyFont="1" applyFill="1" applyBorder="1" applyAlignment="1" applyProtection="1">
      <alignment horizontal="center" vertical="center"/>
      <protection locked="0"/>
    </xf>
    <xf numFmtId="49" fontId="64" fillId="34" borderId="16" xfId="52" applyNumberFormat="1" applyFont="1" applyFill="1" applyBorder="1" applyAlignment="1" applyProtection="1">
      <alignment vertical="center"/>
      <protection locked="0"/>
    </xf>
    <xf numFmtId="0" fontId="64" fillId="34" borderId="17" xfId="52" applyFont="1" applyFill="1" applyBorder="1" applyAlignment="1" applyProtection="1">
      <alignment horizontal="right" vertical="center"/>
      <protection locked="0"/>
    </xf>
    <xf numFmtId="0" fontId="64" fillId="34" borderId="17" xfId="52" applyFont="1" applyFill="1" applyBorder="1" applyAlignment="1" applyProtection="1">
      <alignment vertical="center"/>
      <protection locked="0"/>
    </xf>
    <xf numFmtId="0" fontId="64" fillId="34" borderId="17" xfId="52" applyFont="1" applyFill="1" applyBorder="1" applyAlignment="1" applyProtection="1">
      <alignment horizontal="right" vertical="center"/>
      <protection hidden="1"/>
    </xf>
    <xf numFmtId="0" fontId="66" fillId="34" borderId="17" xfId="52" applyFont="1" applyFill="1" applyBorder="1" applyAlignment="1" applyProtection="1">
      <alignment horizontal="center" vertical="center"/>
      <protection hidden="1"/>
    </xf>
    <xf numFmtId="0" fontId="64" fillId="34" borderId="27" xfId="52" applyFont="1" applyFill="1" applyBorder="1" applyAlignment="1" applyProtection="1">
      <alignment vertical="center"/>
      <protection locked="0"/>
    </xf>
    <xf numFmtId="49" fontId="35" fillId="33" borderId="0" xfId="0" applyNumberFormat="1" applyFont="1" applyFill="1" applyBorder="1" applyAlignment="1" applyProtection="1">
      <alignment horizontal="center" vertical="center"/>
      <protection locked="0"/>
    </xf>
    <xf numFmtId="0" fontId="11" fillId="33" borderId="0" xfId="52" applyFont="1" applyFill="1" applyBorder="1" applyAlignment="1" applyProtection="1">
      <alignment horizontal="left" vertical="center" indent="1"/>
      <protection locked="0"/>
    </xf>
    <xf numFmtId="0" fontId="36" fillId="33" borderId="0" xfId="44" applyFont="1" applyFill="1" applyBorder="1" applyAlignment="1" applyProtection="1">
      <alignment horizontal="center" vertical="center"/>
      <protection locked="0"/>
    </xf>
    <xf numFmtId="0" fontId="11" fillId="33" borderId="0" xfId="52" applyFont="1" applyFill="1" applyBorder="1" applyAlignment="1" applyProtection="1">
      <alignment horizontal="center" vertical="center"/>
      <protection locked="0"/>
    </xf>
    <xf numFmtId="0" fontId="8" fillId="33" borderId="0" xfId="52" applyFont="1" applyFill="1" applyBorder="1" applyAlignment="1" applyProtection="1">
      <alignment horizontal="center" vertical="center"/>
      <protection hidden="1"/>
    </xf>
    <xf numFmtId="0" fontId="8" fillId="33" borderId="0" xfId="52" applyFont="1" applyFill="1" applyBorder="1" applyAlignment="1" applyProtection="1">
      <alignment horizontal="center" vertical="center"/>
      <protection locked="0"/>
    </xf>
    <xf numFmtId="0" fontId="102" fillId="33" borderId="0" xfId="0" applyFont="1" applyFill="1" applyBorder="1" applyAlignment="1">
      <alignment horizontal="center" vertical="center"/>
    </xf>
    <xf numFmtId="0" fontId="63" fillId="0" borderId="10" xfId="44" applyFont="1" applyFill="1" applyBorder="1" applyAlignment="1" applyProtection="1">
      <alignment horizontal="center" vertical="center"/>
      <protection locked="0"/>
    </xf>
    <xf numFmtId="0" fontId="62" fillId="0" borderId="10" xfId="52" applyFont="1" applyFill="1" applyBorder="1" applyAlignment="1" applyProtection="1">
      <alignment horizontal="center" vertical="center"/>
      <protection locked="0"/>
    </xf>
    <xf numFmtId="0" fontId="104" fillId="0" borderId="11" xfId="0" applyFont="1" applyFill="1" applyBorder="1" applyAlignment="1">
      <alignment horizontal="center" vertical="center"/>
    </xf>
    <xf numFmtId="49" fontId="67" fillId="34" borderId="13" xfId="0" applyNumberFormat="1" applyFont="1" applyFill="1" applyBorder="1" applyAlignment="1" applyProtection="1">
      <alignment horizontal="center" vertical="center"/>
      <protection locked="0"/>
    </xf>
    <xf numFmtId="0" fontId="21" fillId="33" borderId="10" xfId="44" applyFont="1" applyFill="1" applyBorder="1" applyAlignment="1" applyProtection="1">
      <alignment horizontal="center" vertical="center"/>
      <protection locked="0"/>
    </xf>
    <xf numFmtId="0" fontId="9" fillId="33" borderId="10" xfId="52" applyFont="1" applyFill="1" applyBorder="1" applyAlignment="1" applyProtection="1">
      <alignment horizontal="center" vertical="center"/>
      <protection locked="0"/>
    </xf>
    <xf numFmtId="0" fontId="13" fillId="34" borderId="22" xfId="52" applyFont="1" applyFill="1" applyBorder="1" applyAlignment="1" applyProtection="1">
      <alignment horizontal="center" vertical="center" wrapText="1"/>
      <protection locked="0"/>
    </xf>
    <xf numFmtId="0" fontId="13" fillId="34" borderId="10" xfId="52" applyFont="1" applyFill="1" applyBorder="1" applyAlignment="1" applyProtection="1">
      <alignment horizontal="center" vertical="center" wrapText="1"/>
      <protection locked="0"/>
    </xf>
    <xf numFmtId="0" fontId="101" fillId="33" borderId="0" xfId="0" applyFont="1" applyFill="1" applyAlignment="1">
      <alignment/>
    </xf>
    <xf numFmtId="0" fontId="9" fillId="32" borderId="10" xfId="52" applyFont="1" applyFill="1" applyBorder="1" applyAlignment="1" applyProtection="1">
      <alignment horizontal="left" vertical="center" indent="1"/>
      <protection locked="0"/>
    </xf>
    <xf numFmtId="0" fontId="100" fillId="33" borderId="0" xfId="0" applyFont="1" applyFill="1" applyAlignment="1">
      <alignment/>
    </xf>
    <xf numFmtId="0" fontId="96" fillId="33" borderId="10" xfId="52" applyFont="1" applyFill="1" applyBorder="1" applyAlignment="1" applyProtection="1">
      <alignment horizontal="left" vertical="center" indent="1"/>
      <protection locked="0"/>
    </xf>
    <xf numFmtId="0" fontId="0" fillId="33" borderId="11" xfId="0" applyFill="1" applyBorder="1" applyAlignment="1">
      <alignment horizontal="center" vertical="center"/>
    </xf>
    <xf numFmtId="49" fontId="4" fillId="35" borderId="28" xfId="0" applyNumberFormat="1" applyFont="1" applyFill="1" applyBorder="1" applyAlignment="1" applyProtection="1">
      <alignment horizontal="center" vertical="center"/>
      <protection locked="0"/>
    </xf>
    <xf numFmtId="49" fontId="4" fillId="35" borderId="0" xfId="0" applyNumberFormat="1" applyFont="1" applyFill="1" applyBorder="1" applyAlignment="1" applyProtection="1">
      <alignment horizontal="center" vertical="center"/>
      <protection locked="0"/>
    </xf>
    <xf numFmtId="0" fontId="23" fillId="34" borderId="18" xfId="0" applyFont="1" applyFill="1" applyBorder="1" applyAlignment="1">
      <alignment horizontal="left" vertical="center" wrapText="1"/>
    </xf>
    <xf numFmtId="0" fontId="23" fillId="34" borderId="19" xfId="0" applyFont="1" applyFill="1" applyBorder="1" applyAlignment="1">
      <alignment horizontal="left" vertical="center" wrapText="1"/>
    </xf>
    <xf numFmtId="0" fontId="23" fillId="34" borderId="20" xfId="0" applyFont="1" applyFill="1" applyBorder="1" applyAlignment="1">
      <alignment horizontal="left" vertical="center" wrapText="1"/>
    </xf>
    <xf numFmtId="0" fontId="13" fillId="34" borderId="10" xfId="52" applyFont="1" applyFill="1" applyBorder="1" applyAlignment="1" applyProtection="1">
      <alignment horizontal="center" vertical="center" wrapText="1"/>
      <protection locked="0"/>
    </xf>
    <xf numFmtId="0" fontId="4" fillId="32" borderId="11" xfId="0" applyFont="1" applyFill="1" applyBorder="1" applyAlignment="1">
      <alignment horizontal="center" vertical="center"/>
    </xf>
    <xf numFmtId="0" fontId="104" fillId="0" borderId="0" xfId="0" applyFont="1" applyFill="1" applyAlignment="1">
      <alignment/>
    </xf>
    <xf numFmtId="0" fontId="68" fillId="0" borderId="29" xfId="44" applyFont="1" applyFill="1" applyBorder="1" applyAlignment="1" applyProtection="1">
      <alignment horizontal="center" vertical="center"/>
      <protection locked="0"/>
    </xf>
    <xf numFmtId="0" fontId="105" fillId="0" borderId="0" xfId="0" applyFont="1" applyFill="1" applyAlignment="1" applyProtection="1">
      <alignment horizontal="center" wrapText="1"/>
      <protection locked="0"/>
    </xf>
    <xf numFmtId="0" fontId="37" fillId="0" borderId="0" xfId="0" applyFont="1" applyFill="1" applyAlignment="1" applyProtection="1">
      <alignment wrapText="1"/>
      <protection locked="0"/>
    </xf>
    <xf numFmtId="0" fontId="104" fillId="0" borderId="10" xfId="52" applyFont="1" applyFill="1" applyBorder="1" applyAlignment="1" applyProtection="1">
      <alignment vertical="center"/>
      <protection locked="0"/>
    </xf>
    <xf numFmtId="0" fontId="65" fillId="0" borderId="10" xfId="52" applyFont="1" applyFill="1" applyBorder="1" applyAlignment="1" applyProtection="1">
      <alignment vertical="center"/>
      <protection locked="0"/>
    </xf>
    <xf numFmtId="0" fontId="62" fillId="0" borderId="10" xfId="52" applyFont="1" applyFill="1" applyBorder="1" applyAlignment="1" applyProtection="1">
      <alignment vertical="center"/>
      <protection locked="0"/>
    </xf>
    <xf numFmtId="0" fontId="65" fillId="33" borderId="10" xfId="52" applyFont="1" applyFill="1" applyBorder="1" applyAlignment="1" applyProtection="1">
      <alignment vertical="center"/>
      <protection locked="0"/>
    </xf>
    <xf numFmtId="0" fontId="104" fillId="32" borderId="10" xfId="52" applyFont="1" applyFill="1" applyBorder="1" applyAlignment="1" applyProtection="1">
      <alignment vertical="center"/>
      <protection locked="0"/>
    </xf>
    <xf numFmtId="49" fontId="35" fillId="34" borderId="13" xfId="0" applyNumberFormat="1" applyFont="1" applyFill="1" applyBorder="1" applyAlignment="1" applyProtection="1">
      <alignment horizontal="center" vertical="center"/>
      <protection locked="0"/>
    </xf>
    <xf numFmtId="0" fontId="65" fillId="32" borderId="10" xfId="52" applyFont="1" applyFill="1" applyBorder="1" applyAlignment="1" applyProtection="1">
      <alignment vertical="center"/>
      <protection locked="0"/>
    </xf>
    <xf numFmtId="0" fontId="63" fillId="33" borderId="10" xfId="44" applyFont="1" applyFill="1" applyBorder="1" applyAlignment="1" applyProtection="1">
      <alignment horizontal="center" vertical="center"/>
      <protection locked="0"/>
    </xf>
    <xf numFmtId="0" fontId="62" fillId="33" borderId="10" xfId="52" applyFont="1" applyFill="1" applyBorder="1" applyAlignment="1" applyProtection="1">
      <alignment horizontal="center" vertical="center"/>
      <protection locked="0"/>
    </xf>
    <xf numFmtId="0" fontId="64" fillId="8" borderId="21" xfId="52" applyFont="1" applyFill="1" applyBorder="1" applyAlignment="1" applyProtection="1">
      <alignment horizontal="center" vertical="center"/>
      <protection locked="0"/>
    </xf>
    <xf numFmtId="49" fontId="106" fillId="32" borderId="30" xfId="52" applyNumberFormat="1" applyFont="1" applyFill="1" applyBorder="1" applyAlignment="1" applyProtection="1">
      <alignment vertical="center" wrapText="1"/>
      <protection locked="0"/>
    </xf>
    <xf numFmtId="0" fontId="71" fillId="32" borderId="22" xfId="52" applyFont="1" applyFill="1" applyBorder="1" applyAlignment="1" applyProtection="1">
      <alignment horizontal="center" vertical="center"/>
      <protection locked="0"/>
    </xf>
    <xf numFmtId="0" fontId="106" fillId="32" borderId="22" xfId="52" applyFont="1" applyFill="1" applyBorder="1" applyAlignment="1" applyProtection="1">
      <alignment horizontal="center" vertical="center"/>
      <protection locked="0"/>
    </xf>
    <xf numFmtId="0" fontId="107" fillId="34" borderId="22" xfId="52" applyFont="1" applyFill="1" applyBorder="1" applyAlignment="1" applyProtection="1">
      <alignment horizontal="center" vertical="center"/>
      <protection hidden="1"/>
    </xf>
    <xf numFmtId="0" fontId="106" fillId="0" borderId="22" xfId="52" applyFont="1" applyFill="1" applyBorder="1" applyAlignment="1" applyProtection="1">
      <alignment horizontal="center" vertical="center"/>
      <protection locked="0"/>
    </xf>
    <xf numFmtId="0" fontId="107" fillId="34" borderId="22" xfId="52" applyFont="1" applyFill="1" applyBorder="1" applyAlignment="1" applyProtection="1">
      <alignment horizontal="center" vertical="center"/>
      <protection locked="0"/>
    </xf>
    <xf numFmtId="0" fontId="106" fillId="32" borderId="22" xfId="0" applyFont="1" applyFill="1" applyBorder="1" applyAlignment="1">
      <alignment horizontal="center" vertical="center"/>
    </xf>
    <xf numFmtId="49" fontId="108" fillId="32" borderId="22" xfId="44" applyNumberFormat="1" applyFont="1" applyFill="1" applyBorder="1" applyAlignment="1" applyProtection="1">
      <alignment horizontal="center" vertical="center"/>
      <protection locked="0"/>
    </xf>
    <xf numFmtId="0" fontId="106" fillId="34" borderId="31" xfId="52" applyFont="1" applyFill="1" applyBorder="1" applyAlignment="1" applyProtection="1">
      <alignment vertical="center" wrapText="1"/>
      <protection locked="0"/>
    </xf>
    <xf numFmtId="0" fontId="106" fillId="34" borderId="31" xfId="44" applyFont="1" applyFill="1" applyBorder="1" applyAlignment="1" applyProtection="1">
      <alignment horizontal="center" vertical="center"/>
      <protection locked="0"/>
    </xf>
    <xf numFmtId="0" fontId="106" fillId="34" borderId="31" xfId="52" applyFont="1" applyFill="1" applyBorder="1" applyAlignment="1" applyProtection="1">
      <alignment horizontal="center" vertical="center"/>
      <protection locked="0"/>
    </xf>
    <xf numFmtId="0" fontId="106" fillId="34" borderId="22" xfId="52" applyFont="1" applyFill="1" applyBorder="1" applyAlignment="1" applyProtection="1">
      <alignment horizontal="center" vertical="center"/>
      <protection locked="0"/>
    </xf>
    <xf numFmtId="0" fontId="106" fillId="34" borderId="22" xfId="0" applyFont="1" applyFill="1" applyBorder="1" applyAlignment="1">
      <alignment horizontal="center" vertical="center"/>
    </xf>
    <xf numFmtId="0" fontId="106" fillId="32" borderId="30" xfId="52" applyFont="1" applyFill="1" applyBorder="1" applyAlignment="1" applyProtection="1">
      <alignment vertical="center" wrapText="1"/>
      <protection locked="0"/>
    </xf>
    <xf numFmtId="0" fontId="71" fillId="32" borderId="22" xfId="44" applyFont="1" applyFill="1" applyBorder="1" applyAlignment="1" applyProtection="1">
      <alignment horizontal="center" vertical="center"/>
      <protection locked="0"/>
    </xf>
    <xf numFmtId="0" fontId="106" fillId="33" borderId="22" xfId="52" applyFont="1" applyFill="1" applyBorder="1" applyAlignment="1" applyProtection="1">
      <alignment horizontal="center" vertical="center"/>
      <protection locked="0"/>
    </xf>
    <xf numFmtId="0" fontId="106" fillId="0" borderId="30" xfId="52" applyFont="1" applyFill="1" applyBorder="1" applyAlignment="1" applyProtection="1">
      <alignment vertical="center" wrapText="1"/>
      <protection locked="0"/>
    </xf>
    <xf numFmtId="0" fontId="106" fillId="0" borderId="22" xfId="0" applyFont="1" applyFill="1" applyBorder="1" applyAlignment="1">
      <alignment horizontal="center" vertical="center"/>
    </xf>
    <xf numFmtId="0" fontId="106" fillId="33" borderId="22" xfId="0" applyFont="1" applyFill="1" applyBorder="1" applyAlignment="1">
      <alignment horizontal="center" vertical="center"/>
    </xf>
    <xf numFmtId="0" fontId="106" fillId="33" borderId="30" xfId="52" applyFont="1" applyFill="1" applyBorder="1" applyAlignment="1" applyProtection="1">
      <alignment vertical="center" wrapText="1"/>
      <protection locked="0"/>
    </xf>
    <xf numFmtId="0" fontId="71" fillId="33" borderId="22" xfId="44" applyFont="1" applyFill="1" applyBorder="1" applyAlignment="1" applyProtection="1">
      <alignment horizontal="center" vertical="center"/>
      <protection locked="0"/>
    </xf>
    <xf numFmtId="0" fontId="107" fillId="8" borderId="22" xfId="52" applyFont="1" applyFill="1" applyBorder="1" applyAlignment="1" applyProtection="1">
      <alignment horizontal="center" vertical="center"/>
      <protection hidden="1"/>
    </xf>
    <xf numFmtId="0" fontId="107" fillId="8" borderId="22" xfId="52" applyFont="1" applyFill="1" applyBorder="1" applyAlignment="1" applyProtection="1">
      <alignment horizontal="center" vertical="center"/>
      <protection locked="0"/>
    </xf>
    <xf numFmtId="0" fontId="109" fillId="34" borderId="22" xfId="52" applyFont="1" applyFill="1" applyBorder="1" applyAlignment="1" applyProtection="1">
      <alignment horizontal="center" vertical="center"/>
      <protection hidden="1"/>
    </xf>
    <xf numFmtId="0" fontId="109" fillId="8" borderId="22" xfId="52" applyFont="1" applyFill="1" applyBorder="1" applyAlignment="1" applyProtection="1">
      <alignment horizontal="center" vertical="center"/>
      <protection locked="0"/>
    </xf>
    <xf numFmtId="0" fontId="106" fillId="35" borderId="31" xfId="52" applyFont="1" applyFill="1" applyBorder="1" applyAlignment="1" applyProtection="1">
      <alignment vertical="center" wrapText="1"/>
      <protection locked="0"/>
    </xf>
    <xf numFmtId="0" fontId="106" fillId="35" borderId="31" xfId="44" applyFont="1" applyFill="1" applyBorder="1" applyAlignment="1" applyProtection="1">
      <alignment horizontal="center" vertical="center"/>
      <protection locked="0"/>
    </xf>
    <xf numFmtId="0" fontId="106" fillId="35" borderId="31" xfId="52" applyFont="1" applyFill="1" applyBorder="1" applyAlignment="1" applyProtection="1">
      <alignment horizontal="center" vertical="center"/>
      <protection locked="0"/>
    </xf>
    <xf numFmtId="0" fontId="109" fillId="35" borderId="22" xfId="52" applyFont="1" applyFill="1" applyBorder="1" applyAlignment="1" applyProtection="1">
      <alignment horizontal="center" vertical="center"/>
      <protection hidden="1"/>
    </xf>
    <xf numFmtId="0" fontId="106" fillId="35" borderId="22" xfId="52" applyFont="1" applyFill="1" applyBorder="1" applyAlignment="1" applyProtection="1">
      <alignment horizontal="center" vertical="center"/>
      <protection locked="0"/>
    </xf>
    <xf numFmtId="0" fontId="109" fillId="35" borderId="22" xfId="52" applyFont="1" applyFill="1" applyBorder="1" applyAlignment="1" applyProtection="1">
      <alignment horizontal="center" vertical="center"/>
      <protection locked="0"/>
    </xf>
    <xf numFmtId="0" fontId="106" fillId="35" borderId="22" xfId="0" applyFont="1" applyFill="1" applyBorder="1" applyAlignment="1" applyProtection="1">
      <alignment horizontal="center" vertical="center"/>
      <protection locked="0"/>
    </xf>
    <xf numFmtId="0" fontId="106" fillId="32" borderId="22" xfId="44" applyFont="1" applyFill="1" applyBorder="1" applyAlignment="1" applyProtection="1">
      <alignment horizontal="center" vertical="center"/>
      <protection locked="0"/>
    </xf>
    <xf numFmtId="0" fontId="106" fillId="33" borderId="22" xfId="44" applyFont="1" applyFill="1" applyBorder="1" applyAlignment="1" applyProtection="1">
      <alignment horizontal="center" vertical="center"/>
      <protection locked="0"/>
    </xf>
    <xf numFmtId="0" fontId="109" fillId="34" borderId="22" xfId="52" applyFont="1" applyFill="1" applyBorder="1" applyAlignment="1" applyProtection="1">
      <alignment horizontal="center" vertical="center"/>
      <protection locked="0"/>
    </xf>
    <xf numFmtId="0" fontId="106" fillId="35" borderId="22" xfId="0" applyFont="1" applyFill="1" applyBorder="1" applyAlignment="1">
      <alignment horizontal="center" vertical="center"/>
    </xf>
    <xf numFmtId="0" fontId="106" fillId="0" borderId="22" xfId="44" applyFont="1" applyFill="1" applyBorder="1" applyAlignment="1" applyProtection="1">
      <alignment horizontal="center" vertical="center"/>
      <protection locked="0"/>
    </xf>
    <xf numFmtId="0" fontId="106" fillId="0" borderId="22" xfId="44" applyFont="1" applyFill="1" applyBorder="1" applyAlignment="1" applyProtection="1">
      <alignment vertical="center" wrapText="1"/>
      <protection locked="0"/>
    </xf>
    <xf numFmtId="0" fontId="107" fillId="0" borderId="22" xfId="52" applyFont="1" applyFill="1" applyBorder="1" applyAlignment="1" applyProtection="1">
      <alignment horizontal="center" vertical="center"/>
      <protection locked="0"/>
    </xf>
    <xf numFmtId="0" fontId="107" fillId="34" borderId="22" xfId="0" applyFont="1" applyFill="1" applyBorder="1" applyAlignment="1">
      <alignment horizontal="center" vertical="center"/>
    </xf>
    <xf numFmtId="0" fontId="107" fillId="34" borderId="31" xfId="52" applyFont="1" applyFill="1" applyBorder="1" applyAlignment="1" applyProtection="1">
      <alignment vertical="center"/>
      <protection locked="0"/>
    </xf>
    <xf numFmtId="0" fontId="107" fillId="34" borderId="31" xfId="44" applyFont="1" applyFill="1" applyBorder="1" applyAlignment="1" applyProtection="1">
      <alignment horizontal="center" vertical="center"/>
      <protection locked="0"/>
    </xf>
    <xf numFmtId="0" fontId="107" fillId="34" borderId="31" xfId="52" applyFont="1" applyFill="1" applyBorder="1" applyAlignment="1" applyProtection="1">
      <alignment horizontal="center" vertical="center"/>
      <protection locked="0"/>
    </xf>
    <xf numFmtId="0" fontId="107" fillId="35" borderId="32" xfId="52" applyFont="1" applyFill="1" applyBorder="1" applyAlignment="1" applyProtection="1">
      <alignment vertical="center"/>
      <protection locked="0"/>
    </xf>
    <xf numFmtId="0" fontId="107" fillId="35" borderId="32" xfId="44" applyFont="1" applyFill="1" applyBorder="1" applyAlignment="1" applyProtection="1">
      <alignment horizontal="center" vertical="center"/>
      <protection locked="0"/>
    </xf>
    <xf numFmtId="0" fontId="107" fillId="35" borderId="32" xfId="52" applyFont="1" applyFill="1" applyBorder="1" applyAlignment="1" applyProtection="1">
      <alignment horizontal="center" vertical="center"/>
      <protection locked="0"/>
    </xf>
    <xf numFmtId="0" fontId="109" fillId="35" borderId="33" xfId="52" applyFont="1" applyFill="1" applyBorder="1" applyAlignment="1" applyProtection="1">
      <alignment horizontal="center" vertical="center"/>
      <protection hidden="1"/>
    </xf>
    <xf numFmtId="0" fontId="107" fillId="35" borderId="33" xfId="52" applyFont="1" applyFill="1" applyBorder="1" applyAlignment="1" applyProtection="1">
      <alignment horizontal="center" vertical="center"/>
      <protection locked="0"/>
    </xf>
    <xf numFmtId="0" fontId="109" fillId="35" borderId="33" xfId="52" applyFont="1" applyFill="1" applyBorder="1" applyAlignment="1" applyProtection="1">
      <alignment horizontal="center" vertical="center"/>
      <protection locked="0"/>
    </xf>
    <xf numFmtId="0" fontId="107" fillId="35" borderId="33" xfId="0" applyFont="1" applyFill="1" applyBorder="1" applyAlignment="1">
      <alignment horizontal="center" vertical="center"/>
    </xf>
    <xf numFmtId="0" fontId="107" fillId="34" borderId="26" xfId="52" applyFont="1" applyFill="1" applyBorder="1" applyAlignment="1" applyProtection="1">
      <alignment vertical="center"/>
      <protection locked="0"/>
    </xf>
    <xf numFmtId="0" fontId="107" fillId="34" borderId="26" xfId="52" applyFont="1" applyFill="1" applyBorder="1" applyAlignment="1" applyProtection="1">
      <alignment horizontal="center" vertical="center"/>
      <protection locked="0"/>
    </xf>
    <xf numFmtId="0" fontId="107" fillId="34" borderId="26" xfId="52" applyFont="1" applyFill="1" applyBorder="1" applyAlignment="1" applyProtection="1">
      <alignment horizontal="right" vertical="center"/>
      <protection locked="0"/>
    </xf>
    <xf numFmtId="0" fontId="109" fillId="34" borderId="34" xfId="52" applyFont="1" applyFill="1" applyBorder="1" applyAlignment="1" applyProtection="1">
      <alignment horizontal="center" vertical="center"/>
      <protection hidden="1"/>
    </xf>
    <xf numFmtId="0" fontId="107" fillId="34" borderId="34" xfId="52" applyFont="1" applyFill="1" applyBorder="1" applyAlignment="1" applyProtection="1">
      <alignment horizontal="right" vertical="center"/>
      <protection hidden="1"/>
    </xf>
    <xf numFmtId="0" fontId="107" fillId="34" borderId="34" xfId="0" applyFont="1" applyFill="1" applyBorder="1" applyAlignment="1">
      <alignment horizontal="center" vertical="center"/>
    </xf>
    <xf numFmtId="49" fontId="71" fillId="32" borderId="22" xfId="44" applyNumberFormat="1" applyFont="1" applyFill="1" applyBorder="1" applyAlignment="1" applyProtection="1">
      <alignment horizontal="left" vertical="center"/>
      <protection locked="0"/>
    </xf>
    <xf numFmtId="0" fontId="71" fillId="32" borderId="22" xfId="44" applyFont="1" applyFill="1" applyBorder="1" applyAlignment="1" applyProtection="1">
      <alignment horizontal="left" vertical="center"/>
      <protection locked="0"/>
    </xf>
    <xf numFmtId="0" fontId="71" fillId="0" borderId="22" xfId="44" applyFont="1" applyFill="1" applyBorder="1" applyAlignment="1" applyProtection="1">
      <alignment horizontal="left" vertical="center"/>
      <protection locked="0"/>
    </xf>
    <xf numFmtId="0" fontId="71" fillId="32" borderId="22" xfId="44" applyFont="1" applyFill="1" applyBorder="1" applyAlignment="1" applyProtection="1">
      <alignment horizontal="left" vertical="center" wrapText="1"/>
      <protection locked="0"/>
    </xf>
    <xf numFmtId="0" fontId="101" fillId="33" borderId="0" xfId="0" applyFont="1" applyFill="1" applyBorder="1" applyAlignment="1">
      <alignment/>
    </xf>
    <xf numFmtId="0" fontId="27" fillId="32" borderId="10" xfId="52" applyFont="1" applyFill="1" applyBorder="1" applyAlignment="1" applyProtection="1">
      <alignment horizontal="left" vertical="center" indent="1"/>
      <protection locked="0"/>
    </xf>
    <xf numFmtId="0" fontId="36" fillId="32" borderId="10" xfId="44" applyFont="1" applyFill="1" applyBorder="1" applyAlignment="1" applyProtection="1">
      <alignment horizontal="center" vertical="center"/>
      <protection locked="0"/>
    </xf>
    <xf numFmtId="0" fontId="11" fillId="32" borderId="10" xfId="52" applyFont="1" applyFill="1" applyBorder="1" applyAlignment="1" applyProtection="1">
      <alignment horizontal="center" vertical="center"/>
      <protection locked="0"/>
    </xf>
    <xf numFmtId="0" fontId="8" fillId="34" borderId="10" xfId="52" applyFont="1" applyFill="1" applyBorder="1" applyAlignment="1" applyProtection="1">
      <alignment horizontal="center" vertical="center"/>
      <protection hidden="1"/>
    </xf>
    <xf numFmtId="0" fontId="8" fillId="33" borderId="21" xfId="52" applyFont="1" applyFill="1" applyBorder="1" applyAlignment="1" applyProtection="1">
      <alignment horizontal="center" vertical="center"/>
      <protection locked="0"/>
    </xf>
    <xf numFmtId="0" fontId="102" fillId="32" borderId="11" xfId="0" applyFont="1" applyFill="1" applyBorder="1" applyAlignment="1">
      <alignment horizontal="center" vertical="center"/>
    </xf>
    <xf numFmtId="0" fontId="27" fillId="0" borderId="10" xfId="52" applyFont="1" applyFill="1" applyBorder="1" applyAlignment="1" applyProtection="1">
      <alignment horizontal="left" vertical="center" indent="1"/>
      <protection locked="0"/>
    </xf>
    <xf numFmtId="0" fontId="11" fillId="33" borderId="10" xfId="52" applyFont="1" applyFill="1" applyBorder="1" applyAlignment="1" applyProtection="1">
      <alignment horizontal="center" vertical="center"/>
      <protection locked="0"/>
    </xf>
    <xf numFmtId="0" fontId="11" fillId="32" borderId="10" xfId="52" applyFont="1" applyFill="1" applyBorder="1" applyAlignment="1" applyProtection="1">
      <alignment horizontal="left" vertical="center" indent="1"/>
      <protection locked="0"/>
    </xf>
    <xf numFmtId="0" fontId="102" fillId="0" borderId="35" xfId="0" applyFont="1" applyBorder="1" applyAlignment="1">
      <alignment horizontal="center" vertical="center"/>
    </xf>
    <xf numFmtId="0" fontId="102" fillId="0" borderId="36" xfId="0" applyFont="1" applyBorder="1" applyAlignment="1">
      <alignment horizontal="center" vertical="center"/>
    </xf>
    <xf numFmtId="0" fontId="110" fillId="33" borderId="10" xfId="52" applyFont="1" applyFill="1" applyBorder="1" applyAlignment="1" applyProtection="1">
      <alignment horizontal="left" vertical="center" indent="1"/>
      <protection locked="0"/>
    </xf>
    <xf numFmtId="0" fontId="36" fillId="33" borderId="10" xfId="44" applyFont="1" applyFill="1" applyBorder="1" applyAlignment="1" applyProtection="1">
      <alignment horizontal="center" vertical="center"/>
      <protection locked="0"/>
    </xf>
    <xf numFmtId="0" fontId="110" fillId="32" borderId="10" xfId="52" applyFont="1" applyFill="1" applyBorder="1" applyAlignment="1" applyProtection="1">
      <alignment horizontal="left" vertical="center" indent="1"/>
      <protection locked="0"/>
    </xf>
    <xf numFmtId="0" fontId="102" fillId="32" borderId="11" xfId="0" applyFont="1" applyFill="1" applyBorder="1" applyAlignment="1">
      <alignment horizontal="center" vertical="center"/>
    </xf>
    <xf numFmtId="0" fontId="111" fillId="8" borderId="0" xfId="0" applyFont="1" applyFill="1" applyAlignment="1">
      <alignment horizontal="center"/>
    </xf>
    <xf numFmtId="0" fontId="64" fillId="8" borderId="10" xfId="52" applyFont="1" applyFill="1" applyBorder="1" applyAlignment="1" applyProtection="1">
      <alignment horizontal="center" vertical="center"/>
      <protection hidden="1"/>
    </xf>
    <xf numFmtId="0" fontId="64" fillId="8" borderId="10" xfId="52" applyFont="1" applyFill="1" applyBorder="1" applyAlignment="1" applyProtection="1">
      <alignment horizontal="center" vertical="center"/>
      <protection locked="0"/>
    </xf>
    <xf numFmtId="0" fontId="0" fillId="33" borderId="0" xfId="0" applyFill="1" applyAlignment="1">
      <alignment horizontal="left" vertical="top" wrapText="1"/>
    </xf>
    <xf numFmtId="0" fontId="23" fillId="34" borderId="22" xfId="0" applyFont="1" applyFill="1" applyBorder="1" applyAlignment="1">
      <alignment horizontal="left" vertical="center" wrapText="1"/>
    </xf>
    <xf numFmtId="0" fontId="13" fillId="34" borderId="22" xfId="52" applyFont="1" applyFill="1" applyBorder="1" applyAlignment="1" applyProtection="1">
      <alignment horizontal="center" vertical="center" wrapText="1"/>
      <protection locked="0"/>
    </xf>
    <xf numFmtId="49" fontId="4" fillId="34" borderId="37" xfId="0" applyNumberFormat="1" applyFont="1" applyFill="1" applyBorder="1" applyAlignment="1" applyProtection="1">
      <alignment horizontal="center" vertical="center"/>
      <protection locked="0"/>
    </xf>
    <xf numFmtId="49" fontId="4" fillId="34" borderId="38" xfId="0" applyNumberFormat="1" applyFont="1" applyFill="1" applyBorder="1" applyAlignment="1" applyProtection="1">
      <alignment horizontal="center" vertical="center"/>
      <protection locked="0"/>
    </xf>
    <xf numFmtId="49" fontId="71" fillId="32" borderId="39" xfId="44" applyNumberFormat="1" applyFont="1" applyFill="1" applyBorder="1" applyAlignment="1" applyProtection="1">
      <alignment horizontal="left" vertical="center"/>
      <protection locked="0"/>
    </xf>
    <xf numFmtId="49" fontId="71" fillId="32" borderId="31" xfId="44" applyNumberFormat="1" applyFont="1" applyFill="1" applyBorder="1" applyAlignment="1" applyProtection="1">
      <alignment horizontal="left" vertical="center"/>
      <protection locked="0"/>
    </xf>
    <xf numFmtId="49" fontId="71" fillId="32" borderId="30" xfId="44" applyNumberFormat="1" applyFont="1" applyFill="1" applyBorder="1" applyAlignment="1" applyProtection="1">
      <alignment horizontal="left" vertical="center"/>
      <protection locked="0"/>
    </xf>
    <xf numFmtId="0" fontId="5" fillId="34" borderId="39" xfId="0" applyFont="1" applyFill="1" applyBorder="1" applyAlignment="1" applyProtection="1">
      <alignment horizontal="center" vertical="center"/>
      <protection locked="0"/>
    </xf>
    <xf numFmtId="0" fontId="5" fillId="34" borderId="22" xfId="0" applyFont="1" applyFill="1" applyBorder="1" applyAlignment="1" applyProtection="1">
      <alignment horizontal="center" vertical="center"/>
      <protection locked="0"/>
    </xf>
    <xf numFmtId="17" fontId="25" fillId="0" borderId="0" xfId="0" applyNumberFormat="1" applyFont="1" applyFill="1" applyBorder="1" applyAlignment="1" applyProtection="1">
      <alignment horizontal="left" vertical="center"/>
      <protection locked="0"/>
    </xf>
    <xf numFmtId="0" fontId="4" fillId="34" borderId="33" xfId="0" applyFont="1" applyFill="1" applyBorder="1" applyAlignment="1" applyProtection="1">
      <alignment horizontal="center" vertical="center"/>
      <protection locked="0"/>
    </xf>
    <xf numFmtId="0" fontId="14" fillId="34" borderId="22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left" vertical="center"/>
      <protection locked="0"/>
    </xf>
    <xf numFmtId="0" fontId="11" fillId="33" borderId="0" xfId="0" applyFont="1" applyFill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0" fillId="34" borderId="37" xfId="0" applyFill="1" applyBorder="1" applyAlignment="1">
      <alignment horizontal="center" vertical="center"/>
    </xf>
    <xf numFmtId="0" fontId="0" fillId="34" borderId="38" xfId="0" applyFill="1" applyBorder="1" applyAlignment="1">
      <alignment horizontal="center" vertical="center"/>
    </xf>
    <xf numFmtId="0" fontId="14" fillId="34" borderId="33" xfId="0" applyFont="1" applyFill="1" applyBorder="1" applyAlignment="1" applyProtection="1">
      <alignment horizontal="center" vertical="center"/>
      <protection locked="0"/>
    </xf>
    <xf numFmtId="0" fontId="24" fillId="34" borderId="22" xfId="0" applyFont="1" applyFill="1" applyBorder="1" applyAlignment="1" applyProtection="1">
      <alignment vertical="center"/>
      <protection locked="0"/>
    </xf>
    <xf numFmtId="49" fontId="4" fillId="34" borderId="40" xfId="0" applyNumberFormat="1" applyFont="1" applyFill="1" applyBorder="1" applyAlignment="1" applyProtection="1">
      <alignment horizontal="center" vertical="center"/>
      <protection locked="0"/>
    </xf>
    <xf numFmtId="49" fontId="4" fillId="34" borderId="41" xfId="0" applyNumberFormat="1" applyFont="1" applyFill="1" applyBorder="1" applyAlignment="1" applyProtection="1">
      <alignment horizontal="center" vertical="center"/>
      <protection locked="0"/>
    </xf>
    <xf numFmtId="0" fontId="14" fillId="34" borderId="42" xfId="0" applyFont="1" applyFill="1" applyBorder="1" applyAlignment="1" applyProtection="1">
      <alignment horizontal="center" vertical="center"/>
      <protection locked="0"/>
    </xf>
    <xf numFmtId="0" fontId="14" fillId="34" borderId="13" xfId="0" applyFont="1" applyFill="1" applyBorder="1" applyAlignment="1" applyProtection="1">
      <alignment horizontal="center" vertical="center"/>
      <protection locked="0"/>
    </xf>
    <xf numFmtId="0" fontId="24" fillId="34" borderId="43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/>
      <protection locked="0"/>
    </xf>
    <xf numFmtId="0" fontId="13" fillId="34" borderId="43" xfId="52" applyFont="1" applyFill="1" applyBorder="1" applyAlignment="1" applyProtection="1">
      <alignment horizontal="center" vertical="center" wrapText="1"/>
      <protection locked="0"/>
    </xf>
    <xf numFmtId="0" fontId="13" fillId="34" borderId="44" xfId="52" applyFont="1" applyFill="1" applyBorder="1" applyAlignment="1" applyProtection="1">
      <alignment horizontal="center" vertical="center" wrapText="1"/>
      <protection locked="0"/>
    </xf>
    <xf numFmtId="0" fontId="13" fillId="34" borderId="10" xfId="52" applyFont="1" applyFill="1" applyBorder="1" applyAlignment="1" applyProtection="1">
      <alignment horizontal="center" vertical="center" wrapText="1"/>
      <protection locked="0"/>
    </xf>
    <xf numFmtId="0" fontId="13" fillId="34" borderId="21" xfId="52" applyFont="1" applyFill="1" applyBorder="1" applyAlignment="1" applyProtection="1">
      <alignment horizontal="center" vertical="center" wrapText="1"/>
      <protection locked="0"/>
    </xf>
    <xf numFmtId="0" fontId="23" fillId="34" borderId="18" xfId="0" applyFont="1" applyFill="1" applyBorder="1" applyAlignment="1">
      <alignment horizontal="left" vertical="center" wrapText="1"/>
    </xf>
    <xf numFmtId="0" fontId="23" fillId="34" borderId="19" xfId="0" applyFont="1" applyFill="1" applyBorder="1" applyAlignment="1">
      <alignment horizontal="left" vertical="center" wrapText="1"/>
    </xf>
    <xf numFmtId="0" fontId="23" fillId="34" borderId="20" xfId="0" applyFont="1" applyFill="1" applyBorder="1" applyAlignment="1">
      <alignment horizontal="left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11"/>
  <sheetViews>
    <sheetView showGridLines="0" tabSelected="1" zoomScale="75" zoomScaleNormal="75" zoomScaleSheetLayoutView="50" zoomScalePageLayoutView="0" workbookViewId="0" topLeftCell="A1">
      <selection activeCell="D8" sqref="D8"/>
    </sheetView>
  </sheetViews>
  <sheetFormatPr defaultColWidth="8.796875" defaultRowHeight="14.25"/>
  <cols>
    <col min="1" max="1" width="3.09765625" style="0" customWidth="1"/>
    <col min="2" max="2" width="5" style="0" customWidth="1"/>
    <col min="3" max="3" width="9.8984375" style="0" customWidth="1"/>
    <col min="4" max="4" width="38.09765625" style="33" customWidth="1"/>
    <col min="5" max="5" width="10.09765625" style="11" customWidth="1"/>
    <col min="6" max="12" width="4.69921875" style="0" customWidth="1"/>
    <col min="13" max="13" width="9.09765625" style="51" customWidth="1"/>
    <col min="14" max="14" width="9.09765625" style="0" customWidth="1"/>
    <col min="15" max="15" width="8.09765625" style="51" customWidth="1"/>
    <col min="16" max="16" width="16.09765625" style="0" customWidth="1"/>
    <col min="17" max="17" width="5.19921875" style="0" customWidth="1"/>
  </cols>
  <sheetData>
    <row r="1" ht="15">
      <c r="D1" s="33" t="s">
        <v>14</v>
      </c>
    </row>
    <row r="2" spans="2:15" ht="18">
      <c r="B2" s="1"/>
      <c r="C2" s="1"/>
      <c r="D2" s="58" t="s">
        <v>11</v>
      </c>
      <c r="E2" s="246" t="s">
        <v>111</v>
      </c>
      <c r="F2" s="246"/>
      <c r="G2" s="246"/>
      <c r="H2" s="246"/>
      <c r="I2" s="246"/>
      <c r="J2" s="246"/>
      <c r="K2" s="246"/>
      <c r="L2" s="246"/>
      <c r="M2" s="246"/>
      <c r="N2" s="246"/>
      <c r="O2" s="246"/>
    </row>
    <row r="3" spans="1:17" ht="18">
      <c r="A3" s="8"/>
      <c r="B3" s="8"/>
      <c r="C3" s="3"/>
      <c r="D3" s="58" t="s">
        <v>13</v>
      </c>
      <c r="E3" s="247" t="s">
        <v>164</v>
      </c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12"/>
      <c r="Q3" s="7"/>
    </row>
    <row r="4" spans="1:17" ht="18">
      <c r="A4" s="8"/>
      <c r="B4" s="8"/>
      <c r="C4" s="3"/>
      <c r="D4" s="59" t="s">
        <v>9</v>
      </c>
      <c r="E4" s="248" t="s">
        <v>5</v>
      </c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12"/>
      <c r="Q4" s="7"/>
    </row>
    <row r="5" spans="1:17" ht="18">
      <c r="A5" s="8"/>
      <c r="B5" s="8"/>
      <c r="C5" s="3"/>
      <c r="D5" s="58" t="s">
        <v>10</v>
      </c>
      <c r="E5" s="12" t="s">
        <v>58</v>
      </c>
      <c r="F5" s="12"/>
      <c r="G5" s="12"/>
      <c r="H5" s="12"/>
      <c r="I5" s="12"/>
      <c r="J5" s="12"/>
      <c r="K5" s="12"/>
      <c r="L5" s="12"/>
      <c r="M5" s="52"/>
      <c r="N5" s="12"/>
      <c r="O5" s="52"/>
      <c r="P5" s="12"/>
      <c r="Q5" s="7"/>
    </row>
    <row r="6" spans="1:17" ht="15.75" customHeight="1">
      <c r="A6" s="8"/>
      <c r="B6" s="8"/>
      <c r="C6" s="3"/>
      <c r="D6" s="58" t="s">
        <v>12</v>
      </c>
      <c r="E6" s="243" t="s">
        <v>236</v>
      </c>
      <c r="F6" s="243"/>
      <c r="G6" s="243"/>
      <c r="H6" s="243"/>
      <c r="I6" s="243"/>
      <c r="J6" s="243"/>
      <c r="K6" s="243"/>
      <c r="L6" s="243"/>
      <c r="M6" s="243"/>
      <c r="N6" s="243"/>
      <c r="O6" s="243"/>
      <c r="P6" s="13"/>
      <c r="Q6" s="7"/>
    </row>
    <row r="7" spans="1:17" ht="36.75" customHeight="1">
      <c r="A7" s="8"/>
      <c r="B7" s="8"/>
      <c r="C7" s="3"/>
      <c r="D7" s="58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13"/>
      <c r="Q7" s="7"/>
    </row>
    <row r="8" spans="2:15" ht="29.25" customHeight="1" thickBot="1">
      <c r="B8" s="1"/>
      <c r="C8" s="1" t="s">
        <v>167</v>
      </c>
      <c r="D8" s="60"/>
      <c r="E8" s="10" t="s">
        <v>186</v>
      </c>
      <c r="F8" s="2"/>
      <c r="G8" s="2"/>
      <c r="H8" s="2"/>
      <c r="I8" s="2"/>
      <c r="J8" s="2"/>
      <c r="K8" s="2"/>
      <c r="L8" s="2"/>
      <c r="M8" s="53"/>
      <c r="N8" s="5"/>
      <c r="O8" s="6"/>
    </row>
    <row r="9" spans="2:16" ht="26.25" customHeight="1" thickBot="1" thickTop="1">
      <c r="B9" s="245" t="s">
        <v>43</v>
      </c>
      <c r="C9" s="245" t="s">
        <v>42</v>
      </c>
      <c r="D9" s="252" t="s">
        <v>0</v>
      </c>
      <c r="E9" s="235" t="s">
        <v>1</v>
      </c>
      <c r="F9" s="235"/>
      <c r="G9" s="235"/>
      <c r="H9" s="235"/>
      <c r="I9" s="235"/>
      <c r="J9" s="235"/>
      <c r="K9" s="235"/>
      <c r="L9" s="235"/>
      <c r="M9" s="235"/>
      <c r="N9" s="235"/>
      <c r="O9" s="235"/>
      <c r="P9" s="234" t="s">
        <v>44</v>
      </c>
    </row>
    <row r="10" spans="2:16" ht="26.25" customHeight="1" thickBot="1" thickTop="1">
      <c r="B10" s="245"/>
      <c r="C10" s="245"/>
      <c r="D10" s="252"/>
      <c r="E10" s="235" t="s">
        <v>54</v>
      </c>
      <c r="F10" s="235" t="s">
        <v>57</v>
      </c>
      <c r="G10" s="235"/>
      <c r="H10" s="235"/>
      <c r="I10" s="235"/>
      <c r="J10" s="235"/>
      <c r="K10" s="235"/>
      <c r="L10" s="235"/>
      <c r="M10" s="235"/>
      <c r="N10" s="235" t="s">
        <v>38</v>
      </c>
      <c r="O10" s="235" t="s">
        <v>3</v>
      </c>
      <c r="P10" s="234"/>
    </row>
    <row r="11" spans="2:16" ht="18.75" customHeight="1" thickBot="1" thickTop="1">
      <c r="B11" s="245"/>
      <c r="C11" s="251"/>
      <c r="D11" s="252"/>
      <c r="E11" s="235"/>
      <c r="F11" s="91" t="s">
        <v>39</v>
      </c>
      <c r="G11" s="91" t="s">
        <v>125</v>
      </c>
      <c r="H11" s="91" t="s">
        <v>126</v>
      </c>
      <c r="I11" s="91" t="s">
        <v>40</v>
      </c>
      <c r="J11" s="91" t="s">
        <v>41</v>
      </c>
      <c r="K11" s="91" t="s">
        <v>127</v>
      </c>
      <c r="L11" s="126" t="s">
        <v>197</v>
      </c>
      <c r="M11" s="91" t="s">
        <v>4</v>
      </c>
      <c r="N11" s="235"/>
      <c r="O11" s="235"/>
      <c r="P11" s="234"/>
    </row>
    <row r="12" spans="2:16" ht="19.5" customHeight="1" thickBot="1" thickTop="1">
      <c r="B12" s="241" t="s">
        <v>5</v>
      </c>
      <c r="C12" s="236" t="s">
        <v>143</v>
      </c>
      <c r="D12" s="154" t="s">
        <v>99</v>
      </c>
      <c r="E12" s="210" t="s">
        <v>168</v>
      </c>
      <c r="F12" s="155"/>
      <c r="G12" s="155"/>
      <c r="H12" s="156"/>
      <c r="I12" s="156">
        <v>60</v>
      </c>
      <c r="J12" s="156"/>
      <c r="K12" s="156"/>
      <c r="L12" s="156"/>
      <c r="M12" s="157">
        <v>60</v>
      </c>
      <c r="N12" s="158" t="s">
        <v>102</v>
      </c>
      <c r="O12" s="159">
        <v>4</v>
      </c>
      <c r="P12" s="160" t="s">
        <v>200</v>
      </c>
    </row>
    <row r="13" spans="2:16" ht="19.5" customHeight="1" thickBot="1" thickTop="1">
      <c r="B13" s="241"/>
      <c r="C13" s="237"/>
      <c r="D13" s="154" t="s">
        <v>100</v>
      </c>
      <c r="E13" s="238" t="s">
        <v>169</v>
      </c>
      <c r="F13" s="239"/>
      <c r="G13" s="240"/>
      <c r="H13" s="156"/>
      <c r="I13" s="156">
        <v>60</v>
      </c>
      <c r="J13" s="156"/>
      <c r="K13" s="156"/>
      <c r="L13" s="156"/>
      <c r="M13" s="157">
        <v>60</v>
      </c>
      <c r="N13" s="158" t="s">
        <v>102</v>
      </c>
      <c r="O13" s="159">
        <v>4</v>
      </c>
      <c r="P13" s="160" t="s">
        <v>200</v>
      </c>
    </row>
    <row r="14" spans="2:16" ht="19.5" customHeight="1" thickBot="1" thickTop="1">
      <c r="B14" s="241"/>
      <c r="C14" s="237"/>
      <c r="D14" s="154" t="s">
        <v>70</v>
      </c>
      <c r="E14" s="210" t="s">
        <v>170</v>
      </c>
      <c r="F14" s="155"/>
      <c r="G14" s="155">
        <v>28</v>
      </c>
      <c r="H14" s="156"/>
      <c r="I14" s="156"/>
      <c r="J14" s="156"/>
      <c r="K14" s="156"/>
      <c r="L14" s="156"/>
      <c r="M14" s="157">
        <v>28</v>
      </c>
      <c r="N14" s="156" t="s">
        <v>101</v>
      </c>
      <c r="O14" s="159">
        <v>3</v>
      </c>
      <c r="P14" s="160" t="s">
        <v>81</v>
      </c>
    </row>
    <row r="15" spans="2:16" ht="19.5" customHeight="1" thickBot="1" thickTop="1">
      <c r="B15" s="241"/>
      <c r="C15" s="237"/>
      <c r="D15" s="154" t="s">
        <v>59</v>
      </c>
      <c r="E15" s="210" t="s">
        <v>171</v>
      </c>
      <c r="F15" s="155">
        <v>28</v>
      </c>
      <c r="G15" s="155"/>
      <c r="H15" s="156"/>
      <c r="I15" s="156"/>
      <c r="J15" s="156">
        <v>28</v>
      </c>
      <c r="K15" s="156"/>
      <c r="L15" s="156"/>
      <c r="M15" s="157">
        <v>56</v>
      </c>
      <c r="N15" s="156" t="s">
        <v>101</v>
      </c>
      <c r="O15" s="159">
        <v>6</v>
      </c>
      <c r="P15" s="160" t="s">
        <v>84</v>
      </c>
    </row>
    <row r="16" spans="2:16" ht="19.5" customHeight="1" thickBot="1" thickTop="1">
      <c r="B16" s="241"/>
      <c r="C16" s="237"/>
      <c r="D16" s="154" t="s">
        <v>60</v>
      </c>
      <c r="E16" s="210" t="s">
        <v>172</v>
      </c>
      <c r="F16" s="155">
        <v>28</v>
      </c>
      <c r="G16" s="155"/>
      <c r="H16" s="156"/>
      <c r="I16" s="156"/>
      <c r="J16" s="156"/>
      <c r="K16" s="156"/>
      <c r="L16" s="156"/>
      <c r="M16" s="157">
        <v>28</v>
      </c>
      <c r="N16" s="156" t="s">
        <v>101</v>
      </c>
      <c r="O16" s="159">
        <v>2</v>
      </c>
      <c r="P16" s="160" t="s">
        <v>84</v>
      </c>
    </row>
    <row r="17" spans="2:16" ht="19.5" customHeight="1" thickBot="1" thickTop="1">
      <c r="B17" s="241"/>
      <c r="C17" s="237"/>
      <c r="D17" s="154" t="s">
        <v>61</v>
      </c>
      <c r="E17" s="210" t="s">
        <v>174</v>
      </c>
      <c r="F17" s="155"/>
      <c r="G17" s="155"/>
      <c r="H17" s="156"/>
      <c r="I17" s="156"/>
      <c r="J17" s="156">
        <v>28</v>
      </c>
      <c r="K17" s="156"/>
      <c r="L17" s="156"/>
      <c r="M17" s="157">
        <v>28</v>
      </c>
      <c r="N17" s="156" t="s">
        <v>102</v>
      </c>
      <c r="O17" s="159">
        <v>4</v>
      </c>
      <c r="P17" s="160" t="s">
        <v>81</v>
      </c>
    </row>
    <row r="18" spans="2:16" ht="19.5" customHeight="1" thickBot="1" thickTop="1">
      <c r="B18" s="241"/>
      <c r="C18" s="237"/>
      <c r="D18" s="154" t="s">
        <v>62</v>
      </c>
      <c r="E18" s="210" t="s">
        <v>173</v>
      </c>
      <c r="F18" s="155"/>
      <c r="G18" s="155"/>
      <c r="H18" s="156"/>
      <c r="I18" s="156"/>
      <c r="J18" s="156">
        <v>28</v>
      </c>
      <c r="K18" s="156"/>
      <c r="L18" s="156"/>
      <c r="M18" s="157">
        <v>28</v>
      </c>
      <c r="N18" s="156" t="s">
        <v>102</v>
      </c>
      <c r="O18" s="159">
        <v>4</v>
      </c>
      <c r="P18" s="160" t="s">
        <v>81</v>
      </c>
    </row>
    <row r="19" spans="2:16" ht="19.5" customHeight="1" thickBot="1" thickTop="1">
      <c r="B19" s="241"/>
      <c r="C19" s="237"/>
      <c r="D19" s="154" t="s">
        <v>16</v>
      </c>
      <c r="E19" s="161"/>
      <c r="F19" s="156"/>
      <c r="G19" s="156"/>
      <c r="H19" s="156"/>
      <c r="I19" s="156"/>
      <c r="J19" s="156"/>
      <c r="K19" s="156">
        <v>30</v>
      </c>
      <c r="L19" s="156"/>
      <c r="M19" s="157">
        <v>30</v>
      </c>
      <c r="N19" s="156" t="s">
        <v>102</v>
      </c>
      <c r="O19" s="159">
        <v>0</v>
      </c>
      <c r="P19" s="160" t="s">
        <v>84</v>
      </c>
    </row>
    <row r="20" spans="2:26" ht="21" customHeight="1" thickBot="1" thickTop="1">
      <c r="B20" s="241"/>
      <c r="C20" s="94"/>
      <c r="D20" s="162" t="s">
        <v>53</v>
      </c>
      <c r="E20" s="163"/>
      <c r="F20" s="164"/>
      <c r="G20" s="164"/>
      <c r="H20" s="164"/>
      <c r="I20" s="164"/>
      <c r="J20" s="164"/>
      <c r="K20" s="164"/>
      <c r="L20" s="164"/>
      <c r="M20" s="177">
        <f>SUM(M12:M19)</f>
        <v>318</v>
      </c>
      <c r="N20" s="165"/>
      <c r="O20" s="178">
        <f>SUM(O12:O19)</f>
        <v>27</v>
      </c>
      <c r="P20" s="166"/>
      <c r="Q20" s="9"/>
      <c r="R20" s="9"/>
      <c r="S20" s="9"/>
      <c r="T20" s="47"/>
      <c r="U20" s="47"/>
      <c r="V20" s="47"/>
      <c r="W20" s="47"/>
      <c r="X20" s="47"/>
      <c r="Y20" s="47"/>
      <c r="Z20" s="47"/>
    </row>
    <row r="21" spans="2:19" ht="21" customHeight="1" thickBot="1" thickTop="1">
      <c r="B21" s="241"/>
      <c r="C21" s="236" t="s">
        <v>144</v>
      </c>
      <c r="D21" s="167" t="s">
        <v>103</v>
      </c>
      <c r="E21" s="211" t="s">
        <v>175</v>
      </c>
      <c r="F21" s="156"/>
      <c r="G21" s="156"/>
      <c r="H21" s="156"/>
      <c r="I21" s="156">
        <v>60</v>
      </c>
      <c r="J21" s="156"/>
      <c r="K21" s="156"/>
      <c r="L21" s="156"/>
      <c r="M21" s="157">
        <v>60</v>
      </c>
      <c r="N21" s="156" t="s">
        <v>101</v>
      </c>
      <c r="O21" s="159">
        <v>4</v>
      </c>
      <c r="P21" s="160" t="s">
        <v>200</v>
      </c>
      <c r="Q21" s="9"/>
      <c r="R21" s="9"/>
      <c r="S21" s="9"/>
    </row>
    <row r="22" spans="2:19" ht="39" customHeight="1" thickBot="1" thickTop="1">
      <c r="B22" s="241"/>
      <c r="C22" s="237"/>
      <c r="D22" s="167" t="s">
        <v>104</v>
      </c>
      <c r="E22" s="213" t="s">
        <v>176</v>
      </c>
      <c r="F22" s="156"/>
      <c r="G22" s="156"/>
      <c r="H22" s="156"/>
      <c r="I22" s="156">
        <v>60</v>
      </c>
      <c r="J22" s="156"/>
      <c r="K22" s="156"/>
      <c r="L22" s="156"/>
      <c r="M22" s="157">
        <v>60</v>
      </c>
      <c r="N22" s="156" t="s">
        <v>101</v>
      </c>
      <c r="O22" s="159">
        <v>4</v>
      </c>
      <c r="P22" s="160" t="s">
        <v>200</v>
      </c>
      <c r="Q22" s="9"/>
      <c r="R22" s="9"/>
      <c r="S22" s="9"/>
    </row>
    <row r="23" spans="2:19" ht="21" customHeight="1" thickBot="1" thickTop="1">
      <c r="B23" s="241"/>
      <c r="C23" s="237"/>
      <c r="D23" s="167" t="s">
        <v>131</v>
      </c>
      <c r="E23" s="211" t="s">
        <v>177</v>
      </c>
      <c r="F23" s="156"/>
      <c r="G23" s="156"/>
      <c r="H23" s="156"/>
      <c r="I23" s="169">
        <v>28</v>
      </c>
      <c r="J23" s="156"/>
      <c r="K23" s="156"/>
      <c r="L23" s="156"/>
      <c r="M23" s="157">
        <v>28</v>
      </c>
      <c r="N23" s="169" t="s">
        <v>102</v>
      </c>
      <c r="O23" s="159">
        <v>2</v>
      </c>
      <c r="P23" s="160" t="s">
        <v>84</v>
      </c>
      <c r="Q23" s="9"/>
      <c r="R23" s="9"/>
      <c r="S23" s="9"/>
    </row>
    <row r="24" spans="2:19" ht="21" customHeight="1" thickBot="1" thickTop="1">
      <c r="B24" s="241"/>
      <c r="C24" s="237"/>
      <c r="D24" s="167" t="s">
        <v>105</v>
      </c>
      <c r="E24" s="211" t="s">
        <v>178</v>
      </c>
      <c r="F24" s="156">
        <v>28</v>
      </c>
      <c r="G24" s="156"/>
      <c r="H24" s="156"/>
      <c r="I24" s="156"/>
      <c r="J24" s="156"/>
      <c r="K24" s="156"/>
      <c r="L24" s="156"/>
      <c r="M24" s="157">
        <v>28</v>
      </c>
      <c r="N24" s="156" t="s">
        <v>101</v>
      </c>
      <c r="O24" s="159">
        <v>2</v>
      </c>
      <c r="P24" s="160" t="s">
        <v>84</v>
      </c>
      <c r="Q24" s="9"/>
      <c r="R24" s="9"/>
      <c r="S24" s="9"/>
    </row>
    <row r="25" spans="2:19" ht="21" customHeight="1" thickBot="1" thickTop="1">
      <c r="B25" s="241"/>
      <c r="C25" s="237"/>
      <c r="D25" s="170" t="s">
        <v>202</v>
      </c>
      <c r="E25" s="212" t="s">
        <v>179</v>
      </c>
      <c r="F25" s="158"/>
      <c r="G25" s="158"/>
      <c r="H25" s="158"/>
      <c r="I25" s="158"/>
      <c r="J25" s="158"/>
      <c r="K25" s="158"/>
      <c r="L25" s="158">
        <v>28</v>
      </c>
      <c r="M25" s="157">
        <v>28</v>
      </c>
      <c r="N25" s="158" t="s">
        <v>102</v>
      </c>
      <c r="O25" s="159">
        <v>3</v>
      </c>
      <c r="P25" s="171" t="s">
        <v>81</v>
      </c>
      <c r="Q25" s="9"/>
      <c r="R25" s="9"/>
      <c r="S25" s="9"/>
    </row>
    <row r="26" spans="2:19" ht="21" customHeight="1" thickBot="1" thickTop="1">
      <c r="B26" s="241"/>
      <c r="C26" s="237"/>
      <c r="D26" s="167" t="s">
        <v>63</v>
      </c>
      <c r="E26" s="211" t="s">
        <v>180</v>
      </c>
      <c r="F26" s="156"/>
      <c r="G26" s="156"/>
      <c r="H26" s="156"/>
      <c r="I26" s="158"/>
      <c r="J26" s="156">
        <v>28</v>
      </c>
      <c r="K26" s="156"/>
      <c r="L26" s="156"/>
      <c r="M26" s="157">
        <v>28</v>
      </c>
      <c r="N26" s="156" t="s">
        <v>102</v>
      </c>
      <c r="O26" s="159">
        <v>4</v>
      </c>
      <c r="P26" s="160" t="s">
        <v>85</v>
      </c>
      <c r="Q26" s="9"/>
      <c r="R26" s="9"/>
      <c r="S26" s="9"/>
    </row>
    <row r="27" spans="2:19" ht="21" customHeight="1" thickBot="1" thickTop="1">
      <c r="B27" s="241"/>
      <c r="C27" s="237"/>
      <c r="D27" s="167" t="s">
        <v>65</v>
      </c>
      <c r="E27" s="211" t="s">
        <v>181</v>
      </c>
      <c r="F27" s="156">
        <v>28</v>
      </c>
      <c r="G27" s="156"/>
      <c r="H27" s="156"/>
      <c r="I27" s="156"/>
      <c r="J27" s="156"/>
      <c r="K27" s="156"/>
      <c r="L27" s="156"/>
      <c r="M27" s="157">
        <v>28</v>
      </c>
      <c r="N27" s="156" t="s">
        <v>101</v>
      </c>
      <c r="O27" s="159">
        <v>2</v>
      </c>
      <c r="P27" s="160" t="s">
        <v>85</v>
      </c>
      <c r="Q27" s="9"/>
      <c r="R27" s="9"/>
      <c r="S27" s="9"/>
    </row>
    <row r="28" spans="2:19" ht="21.75" customHeight="1" thickBot="1" thickTop="1">
      <c r="B28" s="241"/>
      <c r="C28" s="237"/>
      <c r="D28" s="167" t="s">
        <v>64</v>
      </c>
      <c r="E28" s="211" t="s">
        <v>182</v>
      </c>
      <c r="F28" s="156">
        <v>28</v>
      </c>
      <c r="G28" s="156"/>
      <c r="H28" s="156"/>
      <c r="I28" s="156"/>
      <c r="J28" s="156"/>
      <c r="K28" s="156"/>
      <c r="L28" s="156"/>
      <c r="M28" s="157">
        <v>28</v>
      </c>
      <c r="N28" s="156" t="s">
        <v>101</v>
      </c>
      <c r="O28" s="159">
        <v>2</v>
      </c>
      <c r="P28" s="160" t="s">
        <v>84</v>
      </c>
      <c r="Q28" s="9"/>
      <c r="R28" s="9"/>
      <c r="S28" s="9"/>
    </row>
    <row r="29" spans="2:19" ht="21.75" customHeight="1" thickBot="1" thickTop="1">
      <c r="B29" s="241"/>
      <c r="C29" s="237"/>
      <c r="D29" s="167" t="s">
        <v>132</v>
      </c>
      <c r="E29" s="211" t="s">
        <v>183</v>
      </c>
      <c r="F29" s="156">
        <v>28</v>
      </c>
      <c r="G29" s="156"/>
      <c r="H29" s="156"/>
      <c r="I29" s="156"/>
      <c r="J29" s="156"/>
      <c r="K29" s="156"/>
      <c r="L29" s="156"/>
      <c r="M29" s="157">
        <v>28</v>
      </c>
      <c r="N29" s="156" t="s">
        <v>102</v>
      </c>
      <c r="O29" s="159">
        <v>2</v>
      </c>
      <c r="P29" s="172" t="s">
        <v>84</v>
      </c>
      <c r="Q29" s="9"/>
      <c r="R29" s="9"/>
      <c r="S29" s="47"/>
    </row>
    <row r="30" spans="2:19" ht="33" customHeight="1" thickBot="1" thickTop="1">
      <c r="B30" s="241"/>
      <c r="C30" s="237"/>
      <c r="D30" s="167" t="s">
        <v>66</v>
      </c>
      <c r="E30" s="211" t="s">
        <v>184</v>
      </c>
      <c r="F30" s="156"/>
      <c r="G30" s="156"/>
      <c r="H30" s="156"/>
      <c r="I30" s="158">
        <v>28</v>
      </c>
      <c r="J30" s="156"/>
      <c r="K30" s="156"/>
      <c r="L30" s="156"/>
      <c r="M30" s="157">
        <v>28</v>
      </c>
      <c r="N30" s="156" t="s">
        <v>102</v>
      </c>
      <c r="O30" s="159">
        <v>2</v>
      </c>
      <c r="P30" s="160" t="s">
        <v>84</v>
      </c>
      <c r="Q30" s="9"/>
      <c r="R30" s="9"/>
      <c r="S30" s="9"/>
    </row>
    <row r="31" spans="2:19" ht="33" customHeight="1" thickBot="1" thickTop="1">
      <c r="B31" s="241"/>
      <c r="C31" s="237"/>
      <c r="D31" s="167" t="s">
        <v>68</v>
      </c>
      <c r="E31" s="168"/>
      <c r="F31" s="156"/>
      <c r="G31" s="156"/>
      <c r="H31" s="156"/>
      <c r="I31" s="158">
        <v>28</v>
      </c>
      <c r="J31" s="156"/>
      <c r="K31" s="156"/>
      <c r="L31" s="156"/>
      <c r="M31" s="157">
        <v>28</v>
      </c>
      <c r="N31" s="156" t="s">
        <v>102</v>
      </c>
      <c r="O31" s="159">
        <v>2</v>
      </c>
      <c r="P31" s="160" t="s">
        <v>81</v>
      </c>
      <c r="Q31" s="9"/>
      <c r="R31" s="9"/>
      <c r="S31" s="9"/>
    </row>
    <row r="32" spans="2:19" ht="24.75" customHeight="1" thickBot="1" thickTop="1">
      <c r="B32" s="241"/>
      <c r="C32" s="237"/>
      <c r="D32" s="167" t="s">
        <v>67</v>
      </c>
      <c r="E32" s="211" t="s">
        <v>185</v>
      </c>
      <c r="F32" s="156"/>
      <c r="G32" s="156"/>
      <c r="H32" s="156"/>
      <c r="I32" s="158"/>
      <c r="J32" s="156">
        <v>28</v>
      </c>
      <c r="K32" s="156"/>
      <c r="L32" s="156"/>
      <c r="M32" s="157">
        <v>28</v>
      </c>
      <c r="N32" s="156" t="s">
        <v>102</v>
      </c>
      <c r="O32" s="159">
        <v>4</v>
      </c>
      <c r="P32" s="160" t="s">
        <v>84</v>
      </c>
      <c r="Q32" s="9"/>
      <c r="R32" s="9"/>
      <c r="S32" s="9"/>
    </row>
    <row r="33" spans="2:28" ht="24" customHeight="1" thickBot="1" thickTop="1">
      <c r="B33" s="241"/>
      <c r="C33" s="237"/>
      <c r="D33" s="173" t="s">
        <v>16</v>
      </c>
      <c r="E33" s="174"/>
      <c r="F33" s="169"/>
      <c r="G33" s="169"/>
      <c r="H33" s="169"/>
      <c r="I33" s="169"/>
      <c r="J33" s="169"/>
      <c r="K33" s="169">
        <v>30</v>
      </c>
      <c r="L33" s="169"/>
      <c r="M33" s="175">
        <v>30</v>
      </c>
      <c r="N33" s="169" t="s">
        <v>102</v>
      </c>
      <c r="O33" s="176">
        <v>0</v>
      </c>
      <c r="P33" s="172" t="s">
        <v>84</v>
      </c>
      <c r="Q33" s="9"/>
      <c r="R33" s="9"/>
      <c r="S33" s="47"/>
      <c r="T33" s="47"/>
      <c r="U33" s="47"/>
      <c r="V33" s="47"/>
      <c r="W33" s="47"/>
      <c r="X33" s="47"/>
      <c r="Y33" s="47"/>
      <c r="Z33" s="47"/>
      <c r="AA33" s="47"/>
      <c r="AB33" s="47"/>
    </row>
    <row r="34" spans="2:20" ht="21" customHeight="1" thickBot="1" thickTop="1">
      <c r="B34" s="241"/>
      <c r="C34" s="94"/>
      <c r="D34" s="162" t="s">
        <v>48</v>
      </c>
      <c r="E34" s="163"/>
      <c r="F34" s="164"/>
      <c r="G34" s="164"/>
      <c r="H34" s="164"/>
      <c r="I34" s="164"/>
      <c r="J34" s="164"/>
      <c r="K34" s="164"/>
      <c r="L34" s="164"/>
      <c r="M34" s="177">
        <f>SUM(M21:M33)</f>
        <v>430</v>
      </c>
      <c r="N34" s="165"/>
      <c r="O34" s="178">
        <f>SUM(O21:O33)</f>
        <v>33</v>
      </c>
      <c r="P34" s="166"/>
      <c r="Q34" s="9"/>
      <c r="R34" s="9"/>
      <c r="S34" s="9"/>
      <c r="T34" s="47"/>
    </row>
    <row r="35" spans="2:16" s="9" customFormat="1" ht="21" customHeight="1" thickBot="1" thickTop="1">
      <c r="B35" s="242"/>
      <c r="C35" s="133"/>
      <c r="D35" s="179" t="s">
        <v>45</v>
      </c>
      <c r="E35" s="180"/>
      <c r="F35" s="181"/>
      <c r="G35" s="181"/>
      <c r="H35" s="181"/>
      <c r="I35" s="181"/>
      <c r="J35" s="181"/>
      <c r="K35" s="181"/>
      <c r="L35" s="181"/>
      <c r="M35" s="182">
        <f>M34+M20</f>
        <v>748</v>
      </c>
      <c r="N35" s="183"/>
      <c r="O35" s="184">
        <f>O34+O20</f>
        <v>60</v>
      </c>
      <c r="P35" s="185"/>
    </row>
    <row r="36" spans="2:16" ht="21" customHeight="1" thickBot="1" thickTop="1">
      <c r="B36" s="241" t="s">
        <v>7</v>
      </c>
      <c r="C36" s="236" t="s">
        <v>134</v>
      </c>
      <c r="D36" s="167" t="s">
        <v>106</v>
      </c>
      <c r="E36" s="186"/>
      <c r="F36" s="156"/>
      <c r="G36" s="156"/>
      <c r="H36" s="156"/>
      <c r="I36" s="156">
        <v>90</v>
      </c>
      <c r="J36" s="156"/>
      <c r="K36" s="156"/>
      <c r="L36" s="156"/>
      <c r="M36" s="157">
        <v>90</v>
      </c>
      <c r="N36" s="156" t="s">
        <v>101</v>
      </c>
      <c r="O36" s="159">
        <v>6</v>
      </c>
      <c r="P36" s="160" t="s">
        <v>200</v>
      </c>
    </row>
    <row r="37" spans="2:16" ht="21" customHeight="1" thickBot="1" thickTop="1">
      <c r="B37" s="241"/>
      <c r="C37" s="237"/>
      <c r="D37" s="167" t="s">
        <v>128</v>
      </c>
      <c r="E37" s="186"/>
      <c r="F37" s="156"/>
      <c r="G37" s="156">
        <v>28</v>
      </c>
      <c r="H37" s="156"/>
      <c r="I37" s="156"/>
      <c r="J37" s="156"/>
      <c r="K37" s="156"/>
      <c r="L37" s="156"/>
      <c r="M37" s="157">
        <v>28</v>
      </c>
      <c r="N37" s="156" t="s">
        <v>101</v>
      </c>
      <c r="O37" s="159">
        <v>3</v>
      </c>
      <c r="P37" s="160" t="s">
        <v>84</v>
      </c>
    </row>
    <row r="38" spans="2:16" ht="21" customHeight="1" thickBot="1" thickTop="1">
      <c r="B38" s="241"/>
      <c r="C38" s="237"/>
      <c r="D38" s="167" t="s">
        <v>69</v>
      </c>
      <c r="E38" s="186"/>
      <c r="F38" s="156">
        <v>28</v>
      </c>
      <c r="G38" s="156"/>
      <c r="H38" s="156"/>
      <c r="I38" s="156"/>
      <c r="J38" s="156"/>
      <c r="K38" s="156"/>
      <c r="L38" s="156"/>
      <c r="M38" s="157">
        <v>28</v>
      </c>
      <c r="N38" s="156" t="s">
        <v>102</v>
      </c>
      <c r="O38" s="159">
        <v>2</v>
      </c>
      <c r="P38" s="160" t="s">
        <v>84</v>
      </c>
    </row>
    <row r="39" spans="2:16" ht="21" customHeight="1" thickBot="1" thickTop="1">
      <c r="B39" s="241"/>
      <c r="C39" s="237"/>
      <c r="D39" s="170" t="s">
        <v>71</v>
      </c>
      <c r="E39" s="186"/>
      <c r="F39" s="156"/>
      <c r="G39" s="156"/>
      <c r="H39" s="156"/>
      <c r="I39" s="156"/>
      <c r="J39" s="156">
        <v>14</v>
      </c>
      <c r="K39" s="156"/>
      <c r="L39" s="156"/>
      <c r="M39" s="157">
        <v>14</v>
      </c>
      <c r="N39" s="156" t="s">
        <v>102</v>
      </c>
      <c r="O39" s="159">
        <v>2</v>
      </c>
      <c r="P39" s="160" t="s">
        <v>84</v>
      </c>
    </row>
    <row r="40" spans="2:16" ht="21" customHeight="1" thickBot="1" thickTop="1">
      <c r="B40" s="241"/>
      <c r="C40" s="237"/>
      <c r="D40" s="167" t="s">
        <v>72</v>
      </c>
      <c r="E40" s="186"/>
      <c r="F40" s="156"/>
      <c r="G40" s="156"/>
      <c r="H40" s="156"/>
      <c r="I40" s="156"/>
      <c r="J40" s="156">
        <v>14</v>
      </c>
      <c r="K40" s="156"/>
      <c r="L40" s="156"/>
      <c r="M40" s="157">
        <v>14</v>
      </c>
      <c r="N40" s="156" t="s">
        <v>102</v>
      </c>
      <c r="O40" s="159">
        <v>2</v>
      </c>
      <c r="P40" s="160" t="s">
        <v>84</v>
      </c>
    </row>
    <row r="41" spans="2:16" ht="33.75" customHeight="1" thickBot="1" thickTop="1">
      <c r="B41" s="241"/>
      <c r="C41" s="237"/>
      <c r="D41" s="167" t="s">
        <v>73</v>
      </c>
      <c r="E41" s="186"/>
      <c r="F41" s="156"/>
      <c r="G41" s="156"/>
      <c r="H41" s="156"/>
      <c r="I41" s="156">
        <v>28</v>
      </c>
      <c r="J41" s="156"/>
      <c r="K41" s="156"/>
      <c r="L41" s="156"/>
      <c r="M41" s="157">
        <v>28</v>
      </c>
      <c r="N41" s="156" t="s">
        <v>102</v>
      </c>
      <c r="O41" s="159">
        <v>2</v>
      </c>
      <c r="P41" s="160" t="s">
        <v>85</v>
      </c>
    </row>
    <row r="42" spans="2:16" ht="26.25" customHeight="1" thickBot="1" thickTop="1">
      <c r="B42" s="241"/>
      <c r="C42" s="237"/>
      <c r="D42" s="167" t="s">
        <v>74</v>
      </c>
      <c r="E42" s="186"/>
      <c r="F42" s="156"/>
      <c r="G42" s="156"/>
      <c r="H42" s="156"/>
      <c r="I42" s="156"/>
      <c r="J42" s="156">
        <v>28</v>
      </c>
      <c r="K42" s="156"/>
      <c r="L42" s="156"/>
      <c r="M42" s="157">
        <v>28</v>
      </c>
      <c r="N42" s="156" t="s">
        <v>102</v>
      </c>
      <c r="O42" s="159">
        <v>4</v>
      </c>
      <c r="P42" s="160" t="s">
        <v>84</v>
      </c>
    </row>
    <row r="43" spans="2:16" ht="36" customHeight="1" thickBot="1" thickTop="1">
      <c r="B43" s="241"/>
      <c r="C43" s="237"/>
      <c r="D43" s="167" t="s">
        <v>75</v>
      </c>
      <c r="E43" s="186"/>
      <c r="F43" s="156"/>
      <c r="G43" s="156">
        <v>28</v>
      </c>
      <c r="H43" s="156"/>
      <c r="I43" s="156">
        <v>28</v>
      </c>
      <c r="J43" s="156"/>
      <c r="K43" s="156"/>
      <c r="L43" s="156"/>
      <c r="M43" s="157">
        <v>56</v>
      </c>
      <c r="N43" s="156" t="s">
        <v>101</v>
      </c>
      <c r="O43" s="159">
        <v>5</v>
      </c>
      <c r="P43" s="160" t="s">
        <v>84</v>
      </c>
    </row>
    <row r="44" spans="2:28" ht="24.75" customHeight="1" thickBot="1" thickTop="1">
      <c r="B44" s="241"/>
      <c r="C44" s="237"/>
      <c r="D44" s="173" t="s">
        <v>107</v>
      </c>
      <c r="E44" s="187"/>
      <c r="F44" s="169"/>
      <c r="G44" s="169"/>
      <c r="H44" s="169"/>
      <c r="I44" s="169"/>
      <c r="J44" s="169"/>
      <c r="K44" s="169"/>
      <c r="L44" s="169"/>
      <c r="M44" s="157">
        <v>28</v>
      </c>
      <c r="N44" s="169" t="s">
        <v>102</v>
      </c>
      <c r="O44" s="159">
        <v>4</v>
      </c>
      <c r="P44" s="172" t="s">
        <v>201</v>
      </c>
      <c r="S44" s="233"/>
      <c r="T44" s="233"/>
      <c r="U44" s="233"/>
      <c r="V44" s="233"/>
      <c r="W44" s="233"/>
      <c r="X44" s="233"/>
      <c r="Y44" s="233"/>
      <c r="Z44" s="233"/>
      <c r="AA44" s="233"/>
      <c r="AB44" s="233"/>
    </row>
    <row r="45" spans="2:28" ht="21" customHeight="1" thickBot="1" thickTop="1">
      <c r="B45" s="241"/>
      <c r="C45" s="94"/>
      <c r="D45" s="162" t="s">
        <v>46</v>
      </c>
      <c r="E45" s="163"/>
      <c r="F45" s="164"/>
      <c r="G45" s="164"/>
      <c r="H45" s="164"/>
      <c r="I45" s="164"/>
      <c r="J45" s="164"/>
      <c r="K45" s="164"/>
      <c r="L45" s="164"/>
      <c r="M45" s="177">
        <f>SUM(M36:M44)</f>
        <v>314</v>
      </c>
      <c r="N45" s="165"/>
      <c r="O45" s="188">
        <f>SUM(O36:O44)</f>
        <v>30</v>
      </c>
      <c r="P45" s="166"/>
      <c r="S45" s="233"/>
      <c r="T45" s="233"/>
      <c r="U45" s="233"/>
      <c r="V45" s="233"/>
      <c r="W45" s="233"/>
      <c r="X45" s="233"/>
      <c r="Y45" s="233"/>
      <c r="Z45" s="233"/>
      <c r="AA45" s="233"/>
      <c r="AB45" s="233"/>
    </row>
    <row r="46" spans="2:28" ht="21" customHeight="1" thickBot="1" thickTop="1">
      <c r="B46" s="241"/>
      <c r="C46" s="237" t="s">
        <v>113</v>
      </c>
      <c r="D46" s="167" t="s">
        <v>108</v>
      </c>
      <c r="E46" s="186"/>
      <c r="F46" s="156"/>
      <c r="G46" s="156"/>
      <c r="H46" s="156"/>
      <c r="I46" s="156">
        <v>90</v>
      </c>
      <c r="J46" s="156"/>
      <c r="K46" s="156"/>
      <c r="L46" s="156"/>
      <c r="M46" s="157">
        <v>90</v>
      </c>
      <c r="N46" s="156" t="s">
        <v>101</v>
      </c>
      <c r="O46" s="159">
        <v>6</v>
      </c>
      <c r="P46" s="160" t="s">
        <v>200</v>
      </c>
      <c r="S46" s="233"/>
      <c r="T46" s="233"/>
      <c r="U46" s="233"/>
      <c r="V46" s="233"/>
      <c r="W46" s="233"/>
      <c r="X46" s="233"/>
      <c r="Y46" s="233"/>
      <c r="Z46" s="233"/>
      <c r="AA46" s="233"/>
      <c r="AB46" s="233"/>
    </row>
    <row r="47" spans="2:16" ht="22.5" customHeight="1" thickBot="1" thickTop="1">
      <c r="B47" s="241"/>
      <c r="C47" s="237"/>
      <c r="D47" s="167" t="s">
        <v>76</v>
      </c>
      <c r="E47" s="186"/>
      <c r="F47" s="156"/>
      <c r="G47" s="156"/>
      <c r="H47" s="156">
        <v>28</v>
      </c>
      <c r="I47" s="156"/>
      <c r="J47" s="156"/>
      <c r="K47" s="156"/>
      <c r="L47" s="156"/>
      <c r="M47" s="157">
        <v>28</v>
      </c>
      <c r="N47" s="156" t="s">
        <v>101</v>
      </c>
      <c r="O47" s="159">
        <v>4</v>
      </c>
      <c r="P47" s="160" t="s">
        <v>84</v>
      </c>
    </row>
    <row r="48" spans="2:16" ht="22.5" customHeight="1" thickBot="1" thickTop="1">
      <c r="B48" s="241"/>
      <c r="C48" s="237"/>
      <c r="D48" s="167" t="s">
        <v>129</v>
      </c>
      <c r="E48" s="186"/>
      <c r="F48" s="156"/>
      <c r="G48" s="156">
        <v>28</v>
      </c>
      <c r="H48" s="156"/>
      <c r="I48" s="156"/>
      <c r="J48" s="156"/>
      <c r="K48" s="156"/>
      <c r="L48" s="156"/>
      <c r="M48" s="157">
        <v>28</v>
      </c>
      <c r="N48" s="156" t="s">
        <v>102</v>
      </c>
      <c r="O48" s="159">
        <v>3</v>
      </c>
      <c r="P48" s="160" t="s">
        <v>84</v>
      </c>
    </row>
    <row r="49" spans="2:16" ht="22.5" customHeight="1" thickBot="1" thickTop="1">
      <c r="B49" s="241"/>
      <c r="C49" s="237"/>
      <c r="D49" s="167" t="s">
        <v>130</v>
      </c>
      <c r="E49" s="186"/>
      <c r="F49" s="156"/>
      <c r="G49" s="156">
        <v>28</v>
      </c>
      <c r="H49" s="156"/>
      <c r="I49" s="156"/>
      <c r="J49" s="156"/>
      <c r="K49" s="156"/>
      <c r="L49" s="156"/>
      <c r="M49" s="157">
        <v>28</v>
      </c>
      <c r="N49" s="156" t="s">
        <v>102</v>
      </c>
      <c r="O49" s="159">
        <v>3</v>
      </c>
      <c r="P49" s="160" t="s">
        <v>84</v>
      </c>
    </row>
    <row r="50" spans="2:16" ht="22.5" customHeight="1" thickBot="1" thickTop="1">
      <c r="B50" s="241"/>
      <c r="C50" s="237"/>
      <c r="D50" s="167" t="s">
        <v>79</v>
      </c>
      <c r="E50" s="186"/>
      <c r="F50" s="156"/>
      <c r="G50" s="156"/>
      <c r="H50" s="156">
        <v>28</v>
      </c>
      <c r="I50" s="156"/>
      <c r="J50" s="156"/>
      <c r="K50" s="156"/>
      <c r="L50" s="156"/>
      <c r="M50" s="157">
        <v>28</v>
      </c>
      <c r="N50" s="156" t="s">
        <v>101</v>
      </c>
      <c r="O50" s="159">
        <v>4</v>
      </c>
      <c r="P50" s="160" t="s">
        <v>84</v>
      </c>
    </row>
    <row r="51" spans="2:16" ht="37.5" customHeight="1" thickBot="1" thickTop="1">
      <c r="B51" s="241"/>
      <c r="C51" s="237"/>
      <c r="D51" s="167" t="s">
        <v>77</v>
      </c>
      <c r="E51" s="186"/>
      <c r="F51" s="156"/>
      <c r="G51" s="156"/>
      <c r="H51" s="156"/>
      <c r="I51" s="156">
        <v>28</v>
      </c>
      <c r="J51" s="156"/>
      <c r="K51" s="156"/>
      <c r="L51" s="156"/>
      <c r="M51" s="157">
        <v>28</v>
      </c>
      <c r="N51" s="156" t="s">
        <v>102</v>
      </c>
      <c r="O51" s="159">
        <v>2</v>
      </c>
      <c r="P51" s="160" t="s">
        <v>84</v>
      </c>
    </row>
    <row r="52" spans="2:16" ht="36.75" customHeight="1" thickBot="1" thickTop="1">
      <c r="B52" s="241"/>
      <c r="C52" s="237"/>
      <c r="D52" s="167" t="s">
        <v>78</v>
      </c>
      <c r="E52" s="186"/>
      <c r="F52" s="156"/>
      <c r="G52" s="156"/>
      <c r="H52" s="156"/>
      <c r="I52" s="156">
        <v>28</v>
      </c>
      <c r="J52" s="156"/>
      <c r="K52" s="156"/>
      <c r="L52" s="156"/>
      <c r="M52" s="157">
        <v>28</v>
      </c>
      <c r="N52" s="156" t="s">
        <v>102</v>
      </c>
      <c r="O52" s="159">
        <v>2</v>
      </c>
      <c r="P52" s="160" t="s">
        <v>84</v>
      </c>
    </row>
    <row r="53" spans="2:22" ht="21" customHeight="1" thickBot="1" thickTop="1">
      <c r="B53" s="241"/>
      <c r="C53" s="237"/>
      <c r="D53" s="173" t="s">
        <v>107</v>
      </c>
      <c r="E53" s="187"/>
      <c r="F53" s="169"/>
      <c r="G53" s="169"/>
      <c r="H53" s="169"/>
      <c r="I53" s="169"/>
      <c r="J53" s="169"/>
      <c r="K53" s="169"/>
      <c r="L53" s="169"/>
      <c r="M53" s="157">
        <v>56</v>
      </c>
      <c r="N53" s="169"/>
      <c r="O53" s="159">
        <v>6</v>
      </c>
      <c r="P53" s="172" t="s">
        <v>145</v>
      </c>
      <c r="S53" s="47"/>
      <c r="T53" s="47"/>
      <c r="U53" s="47"/>
      <c r="V53" s="47"/>
    </row>
    <row r="54" spans="2:16" ht="21" customHeight="1" thickBot="1" thickTop="1">
      <c r="B54" s="241"/>
      <c r="C54" s="94"/>
      <c r="D54" s="162" t="s">
        <v>47</v>
      </c>
      <c r="E54" s="163"/>
      <c r="F54" s="164"/>
      <c r="G54" s="164"/>
      <c r="H54" s="164"/>
      <c r="I54" s="164"/>
      <c r="J54" s="164"/>
      <c r="K54" s="164"/>
      <c r="L54" s="164"/>
      <c r="M54" s="177">
        <f>SUM(M46:M53)</f>
        <v>314</v>
      </c>
      <c r="N54" s="165"/>
      <c r="O54" s="188">
        <f>SUM(O46:O53)</f>
        <v>30</v>
      </c>
      <c r="P54" s="166"/>
    </row>
    <row r="55" spans="2:16" s="9" customFormat="1" ht="21" customHeight="1" thickBot="1" thickTop="1">
      <c r="B55" s="244"/>
      <c r="C55" s="133"/>
      <c r="D55" s="179" t="s">
        <v>49</v>
      </c>
      <c r="E55" s="180"/>
      <c r="F55" s="181"/>
      <c r="G55" s="181"/>
      <c r="H55" s="181"/>
      <c r="I55" s="181"/>
      <c r="J55" s="181"/>
      <c r="K55" s="181"/>
      <c r="L55" s="181"/>
      <c r="M55" s="182">
        <f>M54+M45</f>
        <v>628</v>
      </c>
      <c r="N55" s="183"/>
      <c r="O55" s="184">
        <f>O54+O45</f>
        <v>60</v>
      </c>
      <c r="P55" s="189"/>
    </row>
    <row r="56" spans="2:16" s="9" customFormat="1" ht="21" customHeight="1" thickBot="1" thickTop="1">
      <c r="B56" s="249" t="s">
        <v>17</v>
      </c>
      <c r="C56" s="253" t="s">
        <v>114</v>
      </c>
      <c r="D56" s="170" t="s">
        <v>109</v>
      </c>
      <c r="E56" s="190"/>
      <c r="F56" s="169"/>
      <c r="G56" s="169"/>
      <c r="H56" s="169"/>
      <c r="I56" s="169">
        <v>90</v>
      </c>
      <c r="J56" s="169"/>
      <c r="K56" s="169"/>
      <c r="L56" s="169"/>
      <c r="M56" s="157">
        <v>90</v>
      </c>
      <c r="N56" s="169" t="s">
        <v>101</v>
      </c>
      <c r="O56" s="159">
        <v>6</v>
      </c>
      <c r="P56" s="171" t="s">
        <v>200</v>
      </c>
    </row>
    <row r="57" spans="2:16" s="9" customFormat="1" ht="21" customHeight="1" thickBot="1" thickTop="1">
      <c r="B57" s="250"/>
      <c r="C57" s="254"/>
      <c r="D57" s="170" t="s">
        <v>107</v>
      </c>
      <c r="E57" s="190"/>
      <c r="F57" s="169"/>
      <c r="G57" s="169"/>
      <c r="H57" s="169"/>
      <c r="I57" s="169"/>
      <c r="J57" s="169"/>
      <c r="K57" s="169"/>
      <c r="L57" s="169"/>
      <c r="M57" s="157"/>
      <c r="N57" s="169"/>
      <c r="O57" s="159">
        <v>22</v>
      </c>
      <c r="P57" s="160" t="s">
        <v>201</v>
      </c>
    </row>
    <row r="58" spans="2:16" s="9" customFormat="1" ht="21" customHeight="1" thickBot="1" thickTop="1">
      <c r="B58" s="250"/>
      <c r="C58" s="95"/>
      <c r="D58" s="162" t="s">
        <v>50</v>
      </c>
      <c r="E58" s="163"/>
      <c r="F58" s="164"/>
      <c r="G58" s="164"/>
      <c r="H58" s="164"/>
      <c r="I58" s="164"/>
      <c r="J58" s="164"/>
      <c r="K58" s="164"/>
      <c r="L58" s="164"/>
      <c r="M58" s="177">
        <f>SUM(M56:M57)</f>
        <v>90</v>
      </c>
      <c r="N58" s="165"/>
      <c r="O58" s="188">
        <f>SUM(O56:O57)</f>
        <v>28</v>
      </c>
      <c r="P58" s="166"/>
    </row>
    <row r="59" spans="2:16" s="9" customFormat="1" ht="33" customHeight="1" thickBot="1" thickTop="1">
      <c r="B59" s="250"/>
      <c r="C59" s="254" t="s">
        <v>136</v>
      </c>
      <c r="D59" s="191" t="s">
        <v>110</v>
      </c>
      <c r="E59" s="158"/>
      <c r="F59" s="158"/>
      <c r="G59" s="158"/>
      <c r="H59" s="158"/>
      <c r="I59" s="158">
        <v>90</v>
      </c>
      <c r="J59" s="158"/>
      <c r="K59" s="158"/>
      <c r="L59" s="158"/>
      <c r="M59" s="159">
        <v>90</v>
      </c>
      <c r="N59" s="192" t="s">
        <v>101</v>
      </c>
      <c r="O59" s="193">
        <v>6</v>
      </c>
      <c r="P59" s="158" t="s">
        <v>135</v>
      </c>
    </row>
    <row r="60" spans="2:16" s="9" customFormat="1" ht="18" customHeight="1" thickBot="1" thickTop="1">
      <c r="B60" s="250"/>
      <c r="C60" s="254"/>
      <c r="D60" s="191" t="s">
        <v>107</v>
      </c>
      <c r="E60" s="158"/>
      <c r="F60" s="158"/>
      <c r="G60" s="158"/>
      <c r="H60" s="158"/>
      <c r="I60" s="158"/>
      <c r="J60" s="158"/>
      <c r="K60" s="158"/>
      <c r="L60" s="158"/>
      <c r="M60" s="165"/>
      <c r="N60" s="192"/>
      <c r="O60" s="193">
        <v>26</v>
      </c>
      <c r="P60" s="158" t="s">
        <v>201</v>
      </c>
    </row>
    <row r="61" spans="1:16" ht="21" customHeight="1" thickBot="1" thickTop="1">
      <c r="A61" s="4"/>
      <c r="B61" s="250"/>
      <c r="C61" s="95"/>
      <c r="D61" s="194" t="s">
        <v>51</v>
      </c>
      <c r="E61" s="195"/>
      <c r="F61" s="196"/>
      <c r="G61" s="196"/>
      <c r="H61" s="196"/>
      <c r="I61" s="196"/>
      <c r="J61" s="196"/>
      <c r="K61" s="196"/>
      <c r="L61" s="196"/>
      <c r="M61" s="177">
        <f>SUM(M59:M60)</f>
        <v>90</v>
      </c>
      <c r="N61" s="159"/>
      <c r="O61" s="188">
        <f>SUM(O59:O60)</f>
        <v>32</v>
      </c>
      <c r="P61" s="193"/>
    </row>
    <row r="62" spans="1:16" ht="21" customHeight="1" thickBot="1" thickTop="1">
      <c r="A62" s="22"/>
      <c r="B62" s="92"/>
      <c r="C62" s="134"/>
      <c r="D62" s="197" t="s">
        <v>52</v>
      </c>
      <c r="E62" s="198"/>
      <c r="F62" s="199"/>
      <c r="G62" s="199"/>
      <c r="H62" s="199"/>
      <c r="I62" s="199"/>
      <c r="J62" s="199"/>
      <c r="K62" s="199"/>
      <c r="L62" s="199"/>
      <c r="M62" s="200">
        <f>M61+M58</f>
        <v>180</v>
      </c>
      <c r="N62" s="201"/>
      <c r="O62" s="202">
        <f>O61+O58</f>
        <v>60</v>
      </c>
      <c r="P62" s="203"/>
    </row>
    <row r="63" spans="1:16" ht="15.75" customHeight="1" thickBot="1" thickTop="1">
      <c r="A63" s="14"/>
      <c r="B63" s="93"/>
      <c r="C63" s="96"/>
      <c r="D63" s="204" t="s">
        <v>8</v>
      </c>
      <c r="E63" s="205"/>
      <c r="F63" s="206" t="s">
        <v>15</v>
      </c>
      <c r="G63" s="206"/>
      <c r="H63" s="206"/>
      <c r="I63" s="206"/>
      <c r="J63" s="206"/>
      <c r="K63" s="206"/>
      <c r="L63" s="206"/>
      <c r="M63" s="207">
        <f>M62+M55+M35</f>
        <v>1556</v>
      </c>
      <c r="N63" s="208" t="s">
        <v>6</v>
      </c>
      <c r="O63" s="207">
        <f>O62+O55+O35</f>
        <v>180</v>
      </c>
      <c r="P63" s="209"/>
    </row>
    <row r="64" spans="1:18" s="26" customFormat="1" ht="18.75" thickTop="1">
      <c r="A64"/>
      <c r="B64"/>
      <c r="C64" s="19"/>
      <c r="D64" s="20"/>
      <c r="E64" s="19"/>
      <c r="F64" s="19"/>
      <c r="G64" s="19"/>
      <c r="H64" s="19"/>
      <c r="I64" s="19"/>
      <c r="J64" s="19"/>
      <c r="K64" s="19"/>
      <c r="L64" s="19"/>
      <c r="M64" s="142">
        <v>2150</v>
      </c>
      <c r="N64" s="143"/>
      <c r="O64" s="21"/>
      <c r="P64" s="9"/>
      <c r="Q64" s="27"/>
      <c r="R64" s="27"/>
    </row>
    <row r="65" spans="1:18" s="26" customFormat="1" ht="26.25" customHeight="1">
      <c r="A65"/>
      <c r="B65" s="33" t="s">
        <v>98</v>
      </c>
      <c r="C65" s="34"/>
      <c r="D65" s="61"/>
      <c r="E65" s="34"/>
      <c r="F65" s="19"/>
      <c r="G65" s="19"/>
      <c r="H65" s="19"/>
      <c r="I65" s="19"/>
      <c r="J65" s="19"/>
      <c r="K65" s="19"/>
      <c r="L65" s="19"/>
      <c r="M65" s="30"/>
      <c r="N65" s="20"/>
      <c r="O65" s="32"/>
      <c r="P65" s="9"/>
      <c r="Q65" s="28"/>
      <c r="R65" s="29"/>
    </row>
    <row r="66" s="26" customFormat="1" ht="15" customHeight="1">
      <c r="A66"/>
    </row>
    <row r="67" spans="1:18" s="26" customFormat="1" ht="15" customHeight="1">
      <c r="A67"/>
      <c r="B67" s="57"/>
      <c r="C67" s="34"/>
      <c r="D67" s="61"/>
      <c r="E67" s="34"/>
      <c r="F67" s="19"/>
      <c r="G67" s="19"/>
      <c r="H67" s="19"/>
      <c r="I67" s="19"/>
      <c r="J67" s="19"/>
      <c r="K67" s="19"/>
      <c r="L67" s="19"/>
      <c r="M67" s="30"/>
      <c r="N67" s="20"/>
      <c r="O67" s="32"/>
      <c r="P67" s="9"/>
      <c r="Q67" s="28"/>
      <c r="R67" s="29"/>
    </row>
    <row r="68" spans="4:18" ht="18">
      <c r="D68" s="62"/>
      <c r="E68" s="25"/>
      <c r="F68" s="26"/>
      <c r="G68" s="26"/>
      <c r="H68" s="26"/>
      <c r="I68" s="26"/>
      <c r="J68" s="26"/>
      <c r="K68" s="26"/>
      <c r="L68" s="26"/>
      <c r="M68" s="31"/>
      <c r="N68" s="26"/>
      <c r="O68" s="54"/>
      <c r="P68" s="27"/>
      <c r="Q68" s="17"/>
      <c r="R68" s="18"/>
    </row>
    <row r="69" spans="16:18" ht="15">
      <c r="P69" s="16"/>
      <c r="Q69" s="17"/>
      <c r="R69" s="18"/>
    </row>
    <row r="70" spans="3:18" ht="15.75">
      <c r="C70" s="35"/>
      <c r="D70" s="36" t="s">
        <v>231</v>
      </c>
      <c r="E70" s="37"/>
      <c r="P70" s="16"/>
      <c r="Q70" s="9"/>
      <c r="R70" s="9"/>
    </row>
    <row r="71" spans="3:18" ht="15.75">
      <c r="C71" s="35"/>
      <c r="D71" s="38" t="s">
        <v>30</v>
      </c>
      <c r="E71" s="37"/>
      <c r="P71" s="16"/>
      <c r="Q71" s="9"/>
      <c r="R71" s="9"/>
    </row>
    <row r="72" spans="3:18" ht="15.75">
      <c r="C72" s="35"/>
      <c r="D72" s="38" t="s">
        <v>31</v>
      </c>
      <c r="E72" s="37"/>
      <c r="P72" s="9"/>
      <c r="Q72" s="9"/>
      <c r="R72" s="9"/>
    </row>
    <row r="73" spans="3:16" ht="15.75">
      <c r="C73" s="35"/>
      <c r="D73" s="38" t="s">
        <v>18</v>
      </c>
      <c r="E73" s="37"/>
      <c r="P73" s="9"/>
    </row>
    <row r="74" spans="3:16" ht="15.75">
      <c r="C74" s="35"/>
      <c r="D74" s="38" t="s">
        <v>19</v>
      </c>
      <c r="E74" s="37"/>
      <c r="P74" s="9"/>
    </row>
    <row r="75" spans="3:5" ht="15.75">
      <c r="C75" s="35"/>
      <c r="D75" s="38" t="s">
        <v>29</v>
      </c>
      <c r="E75" s="37"/>
    </row>
    <row r="76" spans="3:5" ht="15.75">
      <c r="C76" s="35"/>
      <c r="D76" s="38" t="s">
        <v>20</v>
      </c>
      <c r="E76" s="37"/>
    </row>
    <row r="77" spans="3:5" ht="15.75">
      <c r="C77" s="35"/>
      <c r="D77" s="38" t="s">
        <v>21</v>
      </c>
      <c r="E77" s="37"/>
    </row>
    <row r="78" spans="3:5" ht="15.75">
      <c r="C78" s="35"/>
      <c r="D78" s="38" t="s">
        <v>22</v>
      </c>
      <c r="E78" s="37"/>
    </row>
    <row r="79" spans="3:5" ht="15.75">
      <c r="C79" s="35"/>
      <c r="D79" s="38" t="s">
        <v>28</v>
      </c>
      <c r="E79" s="37"/>
    </row>
    <row r="80" spans="3:5" ht="15.75">
      <c r="C80" s="35"/>
      <c r="D80" s="38" t="s">
        <v>23</v>
      </c>
      <c r="E80" s="37"/>
    </row>
    <row r="81" spans="3:5" ht="15.75">
      <c r="C81" s="35"/>
      <c r="D81" s="38" t="s">
        <v>55</v>
      </c>
      <c r="E81" s="37"/>
    </row>
    <row r="82" spans="3:5" ht="15.75">
      <c r="C82" s="35"/>
      <c r="D82" s="38" t="s">
        <v>24</v>
      </c>
      <c r="E82" s="37"/>
    </row>
    <row r="83" spans="3:5" ht="15.75">
      <c r="C83" s="35"/>
      <c r="D83" s="38" t="s">
        <v>25</v>
      </c>
      <c r="E83" s="37"/>
    </row>
    <row r="84" spans="3:5" ht="15.75">
      <c r="C84" s="35"/>
      <c r="D84" s="38" t="s">
        <v>56</v>
      </c>
      <c r="E84" s="37"/>
    </row>
    <row r="85" spans="3:5" ht="15.75">
      <c r="C85" s="35"/>
      <c r="D85" s="38" t="s">
        <v>26</v>
      </c>
      <c r="E85" s="37"/>
    </row>
    <row r="86" spans="3:5" ht="15.75">
      <c r="C86" s="35"/>
      <c r="D86" s="38" t="s">
        <v>27</v>
      </c>
      <c r="E86" s="37"/>
    </row>
    <row r="87" spans="3:5" ht="15.75">
      <c r="C87" s="35"/>
      <c r="D87" s="38" t="s">
        <v>16</v>
      </c>
      <c r="E87" s="37"/>
    </row>
    <row r="88" spans="3:5" ht="15.75">
      <c r="C88" s="35"/>
      <c r="D88" s="63"/>
      <c r="E88" s="37"/>
    </row>
    <row r="89" spans="3:5" ht="15.75">
      <c r="C89" s="35"/>
      <c r="D89" s="63"/>
      <c r="E89" s="37"/>
    </row>
    <row r="90" spans="3:5" ht="15.75">
      <c r="C90" s="35"/>
      <c r="D90" s="63"/>
      <c r="E90" s="37"/>
    </row>
    <row r="91" spans="3:5" ht="15.75">
      <c r="C91" s="35"/>
      <c r="D91" s="36" t="s">
        <v>32</v>
      </c>
      <c r="E91" s="37"/>
    </row>
    <row r="92" spans="3:5" ht="15.75">
      <c r="C92" s="35"/>
      <c r="D92" s="38" t="s">
        <v>33</v>
      </c>
      <c r="E92" s="37"/>
    </row>
    <row r="93" spans="3:5" ht="15.75">
      <c r="C93" s="35"/>
      <c r="D93" s="38" t="s">
        <v>37</v>
      </c>
      <c r="E93" s="37"/>
    </row>
    <row r="94" spans="3:5" ht="15.75">
      <c r="C94" s="35"/>
      <c r="D94" s="38" t="s">
        <v>34</v>
      </c>
      <c r="E94" s="37"/>
    </row>
    <row r="95" spans="3:5" ht="15.75">
      <c r="C95" s="35"/>
      <c r="D95" s="38" t="s">
        <v>226</v>
      </c>
      <c r="E95" s="37"/>
    </row>
    <row r="96" spans="3:5" ht="15.75">
      <c r="C96" s="35"/>
      <c r="D96" s="38" t="s">
        <v>35</v>
      </c>
      <c r="E96" s="37"/>
    </row>
    <row r="97" spans="3:5" ht="15.75">
      <c r="C97" s="35"/>
      <c r="D97" s="38" t="s">
        <v>36</v>
      </c>
      <c r="E97" s="37"/>
    </row>
    <row r="98" spans="3:5" ht="15.75">
      <c r="C98" s="35"/>
      <c r="D98" s="64" t="s">
        <v>82</v>
      </c>
      <c r="E98" s="37"/>
    </row>
    <row r="99" spans="3:5" ht="15.75">
      <c r="C99" s="35"/>
      <c r="D99" s="63" t="s">
        <v>83</v>
      </c>
      <c r="E99" s="37"/>
    </row>
    <row r="100" ht="15.75">
      <c r="D100" s="65" t="s">
        <v>86</v>
      </c>
    </row>
    <row r="101" spans="3:5" ht="15.75">
      <c r="C101" s="35"/>
      <c r="D101" s="38" t="s">
        <v>95</v>
      </c>
      <c r="E101" s="37"/>
    </row>
    <row r="102" spans="3:5" ht="15.75">
      <c r="C102" s="35"/>
      <c r="D102" s="38" t="s">
        <v>96</v>
      </c>
      <c r="E102" s="37"/>
    </row>
    <row r="103" spans="3:5" ht="15.75">
      <c r="C103" s="35"/>
      <c r="D103" s="38" t="s">
        <v>97</v>
      </c>
      <c r="E103" s="37"/>
    </row>
    <row r="104" ht="15.75">
      <c r="D104" s="65" t="s">
        <v>87</v>
      </c>
    </row>
    <row r="105" ht="15.75">
      <c r="D105" s="65" t="s">
        <v>88</v>
      </c>
    </row>
    <row r="106" ht="15.75">
      <c r="D106" s="65" t="s">
        <v>89</v>
      </c>
    </row>
    <row r="107" ht="15.75">
      <c r="D107" s="65" t="s">
        <v>90</v>
      </c>
    </row>
    <row r="108" ht="15.75">
      <c r="D108" s="65" t="s">
        <v>91</v>
      </c>
    </row>
    <row r="109" ht="15.75">
      <c r="D109" s="65" t="s">
        <v>92</v>
      </c>
    </row>
    <row r="110" ht="15.75">
      <c r="D110" s="65" t="s">
        <v>93</v>
      </c>
    </row>
    <row r="111" ht="15.75">
      <c r="D111" s="65" t="s">
        <v>94</v>
      </c>
    </row>
  </sheetData>
  <sheetProtection formatCells="0" formatColumns="0" formatRows="0" insertColumns="0" insertHyperlinks="0" deleteColumns="0" deleteRows="0" autoFilter="0" pivotTables="0"/>
  <mergeCells count="24">
    <mergeCell ref="E2:O2"/>
    <mergeCell ref="E3:O3"/>
    <mergeCell ref="E4:O4"/>
    <mergeCell ref="E10:E11"/>
    <mergeCell ref="E9:O9"/>
    <mergeCell ref="B56:B61"/>
    <mergeCell ref="C9:C11"/>
    <mergeCell ref="D9:D11"/>
    <mergeCell ref="C56:C57"/>
    <mergeCell ref="C59:C60"/>
    <mergeCell ref="B12:B35"/>
    <mergeCell ref="C12:C19"/>
    <mergeCell ref="E6:O6"/>
    <mergeCell ref="O10:O11"/>
    <mergeCell ref="B36:B55"/>
    <mergeCell ref="B9:B11"/>
    <mergeCell ref="S44:AB46"/>
    <mergeCell ref="P9:P11"/>
    <mergeCell ref="F10:M10"/>
    <mergeCell ref="C21:C33"/>
    <mergeCell ref="C36:C44"/>
    <mergeCell ref="C46:C53"/>
    <mergeCell ref="N10:N11"/>
    <mergeCell ref="E13:G13"/>
  </mergeCells>
  <printOptions horizontalCentered="1"/>
  <pageMargins left="0.2362204724409449" right="0.2362204724409449" top="0.15748031496062992" bottom="0.15748031496062992" header="0" footer="0"/>
  <pageSetup fitToHeight="0" horizontalDpi="600" verticalDpi="600" orientation="portrait" paperSize="9" scale="55" r:id="rId1"/>
  <rowBreaks count="1" manualBreakCount="1">
    <brk id="65" min="1" max="15" man="1"/>
  </rowBreaks>
  <colBreaks count="1" manualBreakCount="1">
    <brk id="16" max="5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IV114"/>
  <sheetViews>
    <sheetView zoomScale="60" zoomScaleNormal="60" zoomScalePageLayoutView="0" workbookViewId="0" topLeftCell="A1">
      <selection activeCell="A113" sqref="A113:IV116"/>
    </sheetView>
  </sheetViews>
  <sheetFormatPr defaultColWidth="8.796875" defaultRowHeight="14.25"/>
  <cols>
    <col min="1" max="1" width="3.59765625" style="47" customWidth="1"/>
    <col min="2" max="2" width="15.5" style="47" customWidth="1"/>
    <col min="3" max="3" width="60.19921875" style="47" bestFit="1" customWidth="1"/>
    <col min="4" max="4" width="9" style="47" customWidth="1"/>
    <col min="5" max="7" width="5.19921875" style="47" customWidth="1"/>
    <col min="8" max="8" width="7.19921875" style="47" customWidth="1"/>
    <col min="9" max="9" width="9" style="47" customWidth="1"/>
    <col min="10" max="10" width="8.3984375" style="47" customWidth="1"/>
    <col min="11" max="11" width="4.8984375" style="47" customWidth="1"/>
    <col min="12" max="12" width="15.59765625" style="47" customWidth="1"/>
    <col min="13" max="16384" width="9" style="47" customWidth="1"/>
  </cols>
  <sheetData>
    <row r="2" spans="4:8" ht="20.25">
      <c r="D2" s="97" t="s">
        <v>14</v>
      </c>
      <c r="E2" s="97"/>
      <c r="F2" s="97"/>
      <c r="G2" s="97"/>
      <c r="H2" s="97"/>
    </row>
    <row r="3" spans="4:8" ht="20.25">
      <c r="D3" s="98" t="s">
        <v>11</v>
      </c>
      <c r="E3" s="99" t="s">
        <v>111</v>
      </c>
      <c r="F3" s="99"/>
      <c r="G3" s="99"/>
      <c r="H3" s="99"/>
    </row>
    <row r="4" spans="4:8" ht="20.25">
      <c r="D4" s="98" t="s">
        <v>13</v>
      </c>
      <c r="E4" s="99" t="s">
        <v>164</v>
      </c>
      <c r="F4" s="99"/>
      <c r="G4" s="99"/>
      <c r="H4" s="99"/>
    </row>
    <row r="5" spans="4:8" ht="20.25">
      <c r="D5" s="98" t="s">
        <v>9</v>
      </c>
      <c r="E5" s="99" t="s">
        <v>5</v>
      </c>
      <c r="F5" s="99"/>
      <c r="G5" s="99"/>
      <c r="H5" s="99"/>
    </row>
    <row r="6" spans="4:8" ht="20.25">
      <c r="D6" s="98" t="s">
        <v>10</v>
      </c>
      <c r="E6" s="99" t="s">
        <v>58</v>
      </c>
      <c r="F6" s="99"/>
      <c r="G6" s="99"/>
      <c r="H6" s="99"/>
    </row>
    <row r="7" spans="4:8" ht="20.25">
      <c r="D7" s="98" t="s">
        <v>12</v>
      </c>
      <c r="E7" s="100" t="s">
        <v>236</v>
      </c>
      <c r="F7" s="100"/>
      <c r="G7" s="100"/>
      <c r="H7" s="100"/>
    </row>
    <row r="8" ht="18">
      <c r="B8" s="66" t="s">
        <v>107</v>
      </c>
    </row>
    <row r="9" spans="2:8" ht="18" customHeight="1">
      <c r="B9" s="55" t="s">
        <v>112</v>
      </c>
      <c r="C9" s="56"/>
      <c r="D9" s="48"/>
      <c r="E9" s="49"/>
      <c r="F9" s="49"/>
      <c r="G9" s="49"/>
      <c r="H9" s="49"/>
    </row>
    <row r="10" ht="24" customHeight="1"/>
    <row r="11" spans="2:12" ht="23.25" customHeight="1" thickBot="1">
      <c r="B11" s="255" t="s">
        <v>42</v>
      </c>
      <c r="C11" s="257" t="s">
        <v>0</v>
      </c>
      <c r="D11" s="259" t="s">
        <v>1</v>
      </c>
      <c r="E11" s="259"/>
      <c r="F11" s="259"/>
      <c r="G11" s="259"/>
      <c r="H11" s="259"/>
      <c r="I11" s="259"/>
      <c r="J11" s="259"/>
      <c r="K11" s="260"/>
      <c r="L11" s="263" t="s">
        <v>141</v>
      </c>
    </row>
    <row r="12" spans="2:12" ht="23.25" customHeight="1" thickBot="1" thickTop="1">
      <c r="B12" s="256"/>
      <c r="C12" s="258"/>
      <c r="D12" s="261" t="s">
        <v>2</v>
      </c>
      <c r="E12" s="261"/>
      <c r="F12" s="261"/>
      <c r="G12" s="261"/>
      <c r="H12" s="261"/>
      <c r="I12" s="261"/>
      <c r="J12" s="261" t="s">
        <v>38</v>
      </c>
      <c r="K12" s="262" t="s">
        <v>3</v>
      </c>
      <c r="L12" s="264"/>
    </row>
    <row r="13" spans="2:12" ht="15" customHeight="1" thickBot="1" thickTop="1">
      <c r="B13" s="256"/>
      <c r="C13" s="258"/>
      <c r="D13" s="261"/>
      <c r="E13" s="73" t="s">
        <v>39</v>
      </c>
      <c r="F13" s="73" t="s">
        <v>40</v>
      </c>
      <c r="G13" s="127" t="s">
        <v>41</v>
      </c>
      <c r="H13" s="73" t="s">
        <v>133</v>
      </c>
      <c r="I13" s="73" t="s">
        <v>4</v>
      </c>
      <c r="J13" s="261"/>
      <c r="K13" s="262"/>
      <c r="L13" s="265"/>
    </row>
    <row r="14" spans="2:15" ht="28.5" customHeight="1" thickBot="1" thickTop="1">
      <c r="B14" s="101" t="s">
        <v>134</v>
      </c>
      <c r="C14" s="140" t="s">
        <v>207</v>
      </c>
      <c r="D14" s="120"/>
      <c r="E14" s="140"/>
      <c r="F14" s="121"/>
      <c r="G14" s="121">
        <v>28</v>
      </c>
      <c r="H14" s="121"/>
      <c r="I14" s="230">
        <v>28</v>
      </c>
      <c r="J14" s="121" t="s">
        <v>102</v>
      </c>
      <c r="K14" s="230">
        <v>4</v>
      </c>
      <c r="L14" s="141" t="s">
        <v>203</v>
      </c>
      <c r="O14" s="128"/>
    </row>
    <row r="15" spans="2:12" ht="28.5" customHeight="1" thickBot="1" thickTop="1">
      <c r="B15" s="101" t="s">
        <v>113</v>
      </c>
      <c r="C15" s="144" t="s">
        <v>195</v>
      </c>
      <c r="D15" s="120"/>
      <c r="E15" s="121">
        <v>28</v>
      </c>
      <c r="F15" s="121"/>
      <c r="G15" s="121"/>
      <c r="H15" s="121"/>
      <c r="I15" s="231">
        <v>28</v>
      </c>
      <c r="J15" s="121" t="s">
        <v>101</v>
      </c>
      <c r="K15" s="153">
        <v>2</v>
      </c>
      <c r="L15" s="122" t="s">
        <v>137</v>
      </c>
    </row>
    <row r="16" spans="2:15" ht="28.5" customHeight="1" thickBot="1" thickTop="1">
      <c r="B16" s="101" t="s">
        <v>113</v>
      </c>
      <c r="C16" s="140" t="s">
        <v>208</v>
      </c>
      <c r="D16" s="120"/>
      <c r="E16" s="121"/>
      <c r="F16" s="121"/>
      <c r="G16" s="121">
        <v>28</v>
      </c>
      <c r="H16" s="121"/>
      <c r="I16" s="232">
        <v>28</v>
      </c>
      <c r="J16" s="121" t="s">
        <v>102</v>
      </c>
      <c r="K16" s="232">
        <v>4</v>
      </c>
      <c r="L16" s="121" t="s">
        <v>203</v>
      </c>
      <c r="O16" s="128"/>
    </row>
    <row r="17" spans="2:12" ht="28.5" customHeight="1" thickBot="1" thickTop="1">
      <c r="B17" s="101" t="s">
        <v>114</v>
      </c>
      <c r="C17" s="144" t="s">
        <v>190</v>
      </c>
      <c r="D17" s="120"/>
      <c r="E17" s="121"/>
      <c r="F17" s="121"/>
      <c r="G17" s="121"/>
      <c r="H17" s="121">
        <v>28</v>
      </c>
      <c r="I17" s="231">
        <v>28</v>
      </c>
      <c r="J17" s="121" t="s">
        <v>102</v>
      </c>
      <c r="K17" s="153">
        <v>3</v>
      </c>
      <c r="L17" s="122" t="s">
        <v>142</v>
      </c>
    </row>
    <row r="18" spans="2:12" ht="28.5" customHeight="1" thickBot="1" thickTop="1">
      <c r="B18" s="101" t="s">
        <v>114</v>
      </c>
      <c r="C18" s="144" t="s">
        <v>205</v>
      </c>
      <c r="D18" s="120"/>
      <c r="E18" s="121"/>
      <c r="F18" s="121"/>
      <c r="G18" s="121"/>
      <c r="H18" s="121">
        <v>28</v>
      </c>
      <c r="I18" s="231">
        <v>28</v>
      </c>
      <c r="J18" s="121" t="s">
        <v>102</v>
      </c>
      <c r="K18" s="153">
        <v>3</v>
      </c>
      <c r="L18" s="122" t="s">
        <v>138</v>
      </c>
    </row>
    <row r="19" spans="2:24" ht="28.5" customHeight="1" thickBot="1" thickTop="1">
      <c r="B19" s="101" t="s">
        <v>136</v>
      </c>
      <c r="C19" s="144" t="s">
        <v>206</v>
      </c>
      <c r="D19" s="120"/>
      <c r="E19" s="121"/>
      <c r="F19" s="121"/>
      <c r="G19" s="121"/>
      <c r="H19" s="121">
        <v>28</v>
      </c>
      <c r="I19" s="231">
        <v>28</v>
      </c>
      <c r="J19" s="121" t="s">
        <v>102</v>
      </c>
      <c r="K19" s="153">
        <v>3</v>
      </c>
      <c r="L19" s="122" t="s">
        <v>138</v>
      </c>
      <c r="X19" s="47" t="s">
        <v>187</v>
      </c>
    </row>
    <row r="20" spans="2:12" ht="28.5" customHeight="1" thickBot="1" thickTop="1">
      <c r="B20" s="123" t="s">
        <v>114</v>
      </c>
      <c r="C20" s="144" t="s">
        <v>188</v>
      </c>
      <c r="D20" s="120"/>
      <c r="E20" s="121"/>
      <c r="F20" s="121">
        <v>28</v>
      </c>
      <c r="G20" s="121"/>
      <c r="H20" s="121"/>
      <c r="I20" s="231">
        <v>28</v>
      </c>
      <c r="J20" s="121" t="s">
        <v>102</v>
      </c>
      <c r="K20" s="153">
        <v>2</v>
      </c>
      <c r="L20" s="122" t="s">
        <v>137</v>
      </c>
    </row>
    <row r="21" spans="2:12" ht="28.5" customHeight="1" thickBot="1" thickTop="1">
      <c r="B21" s="101" t="s">
        <v>115</v>
      </c>
      <c r="C21" s="145" t="s">
        <v>204</v>
      </c>
      <c r="D21" s="120"/>
      <c r="E21" s="121"/>
      <c r="F21" s="121"/>
      <c r="G21" s="121"/>
      <c r="H21" s="121">
        <v>28</v>
      </c>
      <c r="I21" s="231">
        <v>28</v>
      </c>
      <c r="J21" s="121" t="s">
        <v>102</v>
      </c>
      <c r="K21" s="153">
        <v>3</v>
      </c>
      <c r="L21" s="122" t="s">
        <v>138</v>
      </c>
    </row>
    <row r="22" spans="2:12" ht="28.5" customHeight="1" thickBot="1" thickTop="1">
      <c r="B22" s="101" t="s">
        <v>114</v>
      </c>
      <c r="C22" s="146" t="s">
        <v>233</v>
      </c>
      <c r="D22" s="120"/>
      <c r="E22" s="121"/>
      <c r="F22" s="121"/>
      <c r="G22" s="121"/>
      <c r="H22" s="121">
        <v>28</v>
      </c>
      <c r="I22" s="231">
        <v>28</v>
      </c>
      <c r="J22" s="121" t="s">
        <v>102</v>
      </c>
      <c r="K22" s="153">
        <v>3</v>
      </c>
      <c r="L22" s="122" t="s">
        <v>137</v>
      </c>
    </row>
    <row r="23" spans="2:12" ht="28.5" customHeight="1" thickBot="1" thickTop="1">
      <c r="B23" s="101" t="s">
        <v>115</v>
      </c>
      <c r="C23" s="144" t="s">
        <v>232</v>
      </c>
      <c r="D23" s="120"/>
      <c r="E23" s="121"/>
      <c r="F23" s="121"/>
      <c r="G23" s="121"/>
      <c r="H23" s="121">
        <v>28</v>
      </c>
      <c r="I23" s="231">
        <v>28</v>
      </c>
      <c r="J23" s="121" t="s">
        <v>102</v>
      </c>
      <c r="K23" s="153">
        <v>3</v>
      </c>
      <c r="L23" s="122" t="s">
        <v>138</v>
      </c>
    </row>
    <row r="24" spans="2:12" ht="28.5" customHeight="1" thickBot="1" thickTop="1">
      <c r="B24" s="101" t="s">
        <v>115</v>
      </c>
      <c r="C24" s="144" t="s">
        <v>189</v>
      </c>
      <c r="D24" s="120"/>
      <c r="E24" s="121"/>
      <c r="F24" s="121"/>
      <c r="G24" s="121"/>
      <c r="H24" s="121">
        <v>28</v>
      </c>
      <c r="I24" s="231">
        <v>28</v>
      </c>
      <c r="J24" s="121" t="s">
        <v>102</v>
      </c>
      <c r="K24" s="153">
        <v>3</v>
      </c>
      <c r="L24" s="122" t="s">
        <v>140</v>
      </c>
    </row>
    <row r="25" spans="2:12" ht="28.5" customHeight="1" thickBot="1" thickTop="1">
      <c r="B25" s="101" t="s">
        <v>115</v>
      </c>
      <c r="C25" s="147" t="s">
        <v>196</v>
      </c>
      <c r="D25" s="102"/>
      <c r="E25" s="103"/>
      <c r="F25" s="103"/>
      <c r="G25" s="103"/>
      <c r="H25" s="103">
        <v>28</v>
      </c>
      <c r="I25" s="104">
        <v>28</v>
      </c>
      <c r="J25" s="103" t="s">
        <v>102</v>
      </c>
      <c r="K25" s="106">
        <v>3</v>
      </c>
      <c r="L25" s="105" t="s">
        <v>140</v>
      </c>
    </row>
    <row r="26" spans="2:12" ht="28.5" customHeight="1" thickBot="1" thickTop="1">
      <c r="B26" s="101" t="s">
        <v>115</v>
      </c>
      <c r="C26" s="148" t="s">
        <v>151</v>
      </c>
      <c r="D26" s="102"/>
      <c r="E26" s="103"/>
      <c r="F26" s="103"/>
      <c r="G26" s="103"/>
      <c r="H26" s="103">
        <v>28</v>
      </c>
      <c r="I26" s="104">
        <v>28</v>
      </c>
      <c r="J26" s="103" t="s">
        <v>102</v>
      </c>
      <c r="K26" s="106">
        <v>3</v>
      </c>
      <c r="L26" s="105" t="s">
        <v>140</v>
      </c>
    </row>
    <row r="27" spans="2:12" ht="28.5" customHeight="1" thickBot="1" thickTop="1">
      <c r="B27" s="101" t="s">
        <v>115</v>
      </c>
      <c r="C27" s="148" t="s">
        <v>152</v>
      </c>
      <c r="D27" s="102"/>
      <c r="E27" s="103"/>
      <c r="F27" s="103"/>
      <c r="G27" s="103"/>
      <c r="H27" s="103">
        <v>28</v>
      </c>
      <c r="I27" s="104">
        <v>28</v>
      </c>
      <c r="J27" s="103" t="s">
        <v>102</v>
      </c>
      <c r="K27" s="106">
        <v>3</v>
      </c>
      <c r="L27" s="105" t="s">
        <v>139</v>
      </c>
    </row>
    <row r="28" spans="2:12" ht="28.5" customHeight="1" thickTop="1">
      <c r="B28" s="107"/>
      <c r="C28" s="108"/>
      <c r="D28" s="109"/>
      <c r="E28" s="110"/>
      <c r="F28" s="110"/>
      <c r="G28" s="110"/>
      <c r="H28" s="110"/>
      <c r="I28" s="111">
        <f>SUM(I14:I27)</f>
        <v>392</v>
      </c>
      <c r="J28" s="110"/>
      <c r="K28" s="111">
        <f>SUM(K14:K27)</f>
        <v>42</v>
      </c>
      <c r="L28" s="112"/>
    </row>
    <row r="29" spans="1:13" ht="28.5" customHeight="1">
      <c r="A29" s="46"/>
      <c r="B29" s="113"/>
      <c r="C29" s="114"/>
      <c r="D29" s="115"/>
      <c r="E29" s="116"/>
      <c r="F29" s="116"/>
      <c r="G29" s="116"/>
      <c r="H29" s="116"/>
      <c r="I29" s="117"/>
      <c r="J29" s="116"/>
      <c r="K29" s="118"/>
      <c r="L29" s="119"/>
      <c r="M29" s="46"/>
    </row>
    <row r="30" spans="1:13" ht="28.5" customHeight="1">
      <c r="A30" s="46"/>
      <c r="M30" s="46"/>
    </row>
    <row r="31" spans="1:13" ht="28.5" customHeight="1" thickBot="1">
      <c r="A31" s="46"/>
      <c r="B31" s="255" t="s">
        <v>42</v>
      </c>
      <c r="C31" s="257" t="s">
        <v>0</v>
      </c>
      <c r="D31" s="259" t="s">
        <v>1</v>
      </c>
      <c r="E31" s="259"/>
      <c r="F31" s="259"/>
      <c r="G31" s="259"/>
      <c r="H31" s="259"/>
      <c r="I31" s="259"/>
      <c r="J31" s="259"/>
      <c r="K31" s="260"/>
      <c r="L31" s="263" t="s">
        <v>158</v>
      </c>
      <c r="M31" s="46"/>
    </row>
    <row r="32" spans="2:13" ht="28.5" customHeight="1" thickBot="1" thickTop="1">
      <c r="B32" s="256"/>
      <c r="C32" s="258"/>
      <c r="D32" s="261" t="s">
        <v>2</v>
      </c>
      <c r="E32" s="261"/>
      <c r="F32" s="261"/>
      <c r="G32" s="261"/>
      <c r="H32" s="261"/>
      <c r="I32" s="261"/>
      <c r="J32" s="261" t="s">
        <v>38</v>
      </c>
      <c r="K32" s="262" t="s">
        <v>3</v>
      </c>
      <c r="L32" s="264"/>
      <c r="M32" s="46"/>
    </row>
    <row r="33" spans="2:13" ht="28.5" customHeight="1" thickBot="1" thickTop="1">
      <c r="B33" s="256"/>
      <c r="C33" s="258"/>
      <c r="D33" s="261"/>
      <c r="E33" s="73" t="s">
        <v>165</v>
      </c>
      <c r="F33" s="73"/>
      <c r="G33" s="127"/>
      <c r="H33" s="73" t="s">
        <v>166</v>
      </c>
      <c r="I33" s="73" t="s">
        <v>4</v>
      </c>
      <c r="J33" s="261"/>
      <c r="K33" s="262"/>
      <c r="L33" s="265"/>
      <c r="M33" s="46"/>
    </row>
    <row r="34" spans="2:13" ht="28.5" customHeight="1" thickBot="1" thickTop="1">
      <c r="B34" s="149" t="s">
        <v>114</v>
      </c>
      <c r="C34" s="150" t="s">
        <v>116</v>
      </c>
      <c r="D34" s="102"/>
      <c r="E34" s="103">
        <v>28</v>
      </c>
      <c r="F34" s="103"/>
      <c r="G34" s="103"/>
      <c r="H34" s="103"/>
      <c r="I34" s="104">
        <v>28</v>
      </c>
      <c r="J34" s="103" t="s">
        <v>102</v>
      </c>
      <c r="K34" s="106">
        <v>2</v>
      </c>
      <c r="L34" s="105" t="s">
        <v>154</v>
      </c>
      <c r="M34" s="46"/>
    </row>
    <row r="35" spans="2:13" ht="28.5" customHeight="1" thickBot="1" thickTop="1">
      <c r="B35" s="149" t="s">
        <v>136</v>
      </c>
      <c r="C35" s="150" t="s">
        <v>117</v>
      </c>
      <c r="D35" s="102"/>
      <c r="E35" s="103">
        <v>26</v>
      </c>
      <c r="F35" s="103"/>
      <c r="G35" s="103"/>
      <c r="H35" s="103"/>
      <c r="I35" s="104">
        <v>26</v>
      </c>
      <c r="J35" s="103" t="s">
        <v>102</v>
      </c>
      <c r="K35" s="106">
        <v>1</v>
      </c>
      <c r="L35" s="105" t="s">
        <v>154</v>
      </c>
      <c r="M35" s="46"/>
    </row>
    <row r="36" spans="2:13" ht="28.5" customHeight="1" thickBot="1" thickTop="1">
      <c r="B36" s="149" t="s">
        <v>136</v>
      </c>
      <c r="C36" s="150" t="s">
        <v>118</v>
      </c>
      <c r="D36" s="102"/>
      <c r="E36" s="103"/>
      <c r="F36" s="103"/>
      <c r="G36" s="103"/>
      <c r="H36" s="103"/>
      <c r="I36" s="104"/>
      <c r="J36" s="103" t="s">
        <v>102</v>
      </c>
      <c r="K36" s="106">
        <v>5</v>
      </c>
      <c r="L36" s="105" t="s">
        <v>154</v>
      </c>
      <c r="M36" s="46"/>
    </row>
    <row r="37" spans="2:13" ht="28.5" customHeight="1" thickBot="1" thickTop="1">
      <c r="B37" s="149" t="s">
        <v>136</v>
      </c>
      <c r="C37" s="150" t="s">
        <v>119</v>
      </c>
      <c r="D37" s="102"/>
      <c r="E37" s="103"/>
      <c r="F37" s="103"/>
      <c r="G37" s="103"/>
      <c r="H37" s="103"/>
      <c r="I37" s="104"/>
      <c r="J37" s="103" t="s">
        <v>101</v>
      </c>
      <c r="K37" s="106">
        <v>2</v>
      </c>
      <c r="L37" s="105" t="s">
        <v>154</v>
      </c>
      <c r="M37" s="46"/>
    </row>
    <row r="38" spans="2:13" ht="28.5" customHeight="1" thickBot="1" thickTop="1">
      <c r="B38" s="149" t="s">
        <v>115</v>
      </c>
      <c r="C38" s="150" t="s">
        <v>191</v>
      </c>
      <c r="D38" s="102"/>
      <c r="E38" s="103"/>
      <c r="F38" s="103"/>
      <c r="G38" s="103"/>
      <c r="H38" s="103"/>
      <c r="I38" s="104"/>
      <c r="J38" s="103" t="s">
        <v>120</v>
      </c>
      <c r="K38" s="106">
        <v>3</v>
      </c>
      <c r="L38" s="105" t="s">
        <v>155</v>
      </c>
      <c r="M38" s="46"/>
    </row>
    <row r="39" spans="2:13" ht="28.5" customHeight="1" thickBot="1" thickTop="1">
      <c r="B39" s="149" t="s">
        <v>153</v>
      </c>
      <c r="C39" s="147" t="s">
        <v>121</v>
      </c>
      <c r="D39" s="151"/>
      <c r="E39" s="152"/>
      <c r="F39" s="152"/>
      <c r="G39" s="152"/>
      <c r="H39" s="152">
        <v>90</v>
      </c>
      <c r="I39" s="104">
        <v>90</v>
      </c>
      <c r="J39" s="152" t="s">
        <v>102</v>
      </c>
      <c r="K39" s="153">
        <v>3</v>
      </c>
      <c r="L39" s="105" t="s">
        <v>154</v>
      </c>
      <c r="M39" s="46"/>
    </row>
    <row r="40" spans="2:13" ht="28.5" customHeight="1" thickTop="1">
      <c r="B40" s="79"/>
      <c r="C40" s="77" t="s">
        <v>122</v>
      </c>
      <c r="D40" s="77"/>
      <c r="E40" s="77"/>
      <c r="F40" s="77"/>
      <c r="G40" s="77"/>
      <c r="H40" s="77"/>
      <c r="I40" s="75">
        <v>144</v>
      </c>
      <c r="J40" s="75"/>
      <c r="K40" s="75">
        <v>16</v>
      </c>
      <c r="L40" s="78"/>
      <c r="M40" s="46"/>
    </row>
    <row r="41" spans="2:16" ht="20.25" customHeight="1">
      <c r="B41" s="67"/>
      <c r="M41" s="46"/>
      <c r="P41" s="130"/>
    </row>
    <row r="42" spans="2:13" ht="14.25">
      <c r="B42" s="69"/>
      <c r="M42" s="46"/>
    </row>
    <row r="43" spans="2:13" ht="18">
      <c r="B43" s="66" t="s">
        <v>107</v>
      </c>
      <c r="M43" s="46"/>
    </row>
    <row r="44" spans="2:13" ht="18">
      <c r="B44" s="55" t="s">
        <v>123</v>
      </c>
      <c r="M44" s="46"/>
    </row>
    <row r="45" ht="14.25">
      <c r="M45" s="46"/>
    </row>
    <row r="46" spans="2:13" ht="15" customHeight="1" thickBot="1">
      <c r="B46" s="255" t="s">
        <v>42</v>
      </c>
      <c r="C46" s="257" t="s">
        <v>0</v>
      </c>
      <c r="D46" s="259" t="s">
        <v>1</v>
      </c>
      <c r="E46" s="259"/>
      <c r="F46" s="259"/>
      <c r="G46" s="259"/>
      <c r="H46" s="259"/>
      <c r="I46" s="259"/>
      <c r="J46" s="259"/>
      <c r="K46" s="260"/>
      <c r="L46" s="263" t="s">
        <v>163</v>
      </c>
      <c r="M46" s="46"/>
    </row>
    <row r="47" spans="2:13" ht="15.75" customHeight="1" thickBot="1" thickTop="1">
      <c r="B47" s="256"/>
      <c r="C47" s="258"/>
      <c r="D47" s="261" t="s">
        <v>2</v>
      </c>
      <c r="E47" s="261"/>
      <c r="F47" s="261"/>
      <c r="G47" s="261"/>
      <c r="H47" s="261"/>
      <c r="I47" s="261"/>
      <c r="J47" s="261" t="s">
        <v>38</v>
      </c>
      <c r="K47" s="262" t="s">
        <v>3</v>
      </c>
      <c r="L47" s="264"/>
      <c r="M47" s="46"/>
    </row>
    <row r="48" spans="2:13" ht="15.75" thickBot="1" thickTop="1">
      <c r="B48" s="256"/>
      <c r="C48" s="258"/>
      <c r="D48" s="261"/>
      <c r="E48" s="73" t="s">
        <v>39</v>
      </c>
      <c r="F48" s="73" t="s">
        <v>40</v>
      </c>
      <c r="G48" s="127" t="s">
        <v>41</v>
      </c>
      <c r="H48" s="73" t="s">
        <v>133</v>
      </c>
      <c r="I48" s="73" t="s">
        <v>4</v>
      </c>
      <c r="J48" s="261"/>
      <c r="K48" s="262"/>
      <c r="L48" s="265"/>
      <c r="M48" s="46"/>
    </row>
    <row r="49" spans="2:13" ht="26.25" customHeight="1" thickBot="1" thickTop="1">
      <c r="B49" s="76" t="s">
        <v>134</v>
      </c>
      <c r="C49" s="129" t="s">
        <v>198</v>
      </c>
      <c r="D49" s="24"/>
      <c r="E49" s="15"/>
      <c r="F49" s="15"/>
      <c r="G49" s="15">
        <v>28</v>
      </c>
      <c r="H49" s="15"/>
      <c r="I49" s="74">
        <v>28</v>
      </c>
      <c r="J49" s="15" t="s">
        <v>102</v>
      </c>
      <c r="K49" s="90">
        <v>4</v>
      </c>
      <c r="L49" s="50"/>
      <c r="M49" s="46"/>
    </row>
    <row r="50" spans="2:13" ht="26.25" customHeight="1" thickBot="1" thickTop="1">
      <c r="B50" s="76" t="s">
        <v>113</v>
      </c>
      <c r="C50" s="129" t="s">
        <v>199</v>
      </c>
      <c r="D50" s="24"/>
      <c r="E50" s="15">
        <v>28</v>
      </c>
      <c r="F50" s="15"/>
      <c r="G50" s="15"/>
      <c r="H50" s="15"/>
      <c r="I50" s="74">
        <v>28</v>
      </c>
      <c r="J50" s="15" t="s">
        <v>101</v>
      </c>
      <c r="K50" s="90">
        <v>2</v>
      </c>
      <c r="L50" s="50" t="s">
        <v>161</v>
      </c>
      <c r="M50" s="46"/>
    </row>
    <row r="51" spans="2:13" ht="26.25" customHeight="1" thickBot="1" thickTop="1">
      <c r="B51" s="76" t="s">
        <v>113</v>
      </c>
      <c r="C51" s="131" t="s">
        <v>198</v>
      </c>
      <c r="D51" s="124"/>
      <c r="E51" s="125"/>
      <c r="F51" s="125"/>
      <c r="G51" s="125">
        <v>28</v>
      </c>
      <c r="H51" s="125"/>
      <c r="I51" s="74">
        <v>28</v>
      </c>
      <c r="J51" s="125" t="s">
        <v>102</v>
      </c>
      <c r="K51" s="90">
        <v>4</v>
      </c>
      <c r="L51" s="132" t="s">
        <v>161</v>
      </c>
      <c r="M51" s="46"/>
    </row>
    <row r="52" spans="2:13" ht="26.25" customHeight="1" thickBot="1" thickTop="1">
      <c r="B52" s="76" t="s">
        <v>114</v>
      </c>
      <c r="C52" s="72" t="s">
        <v>146</v>
      </c>
      <c r="D52" s="24"/>
      <c r="E52" s="15"/>
      <c r="F52" s="15"/>
      <c r="G52" s="15"/>
      <c r="H52" s="15">
        <v>28</v>
      </c>
      <c r="I52" s="74">
        <v>28</v>
      </c>
      <c r="J52" s="15" t="s">
        <v>102</v>
      </c>
      <c r="K52" s="90">
        <v>3</v>
      </c>
      <c r="L52" s="50" t="s">
        <v>142</v>
      </c>
      <c r="M52" s="46"/>
    </row>
    <row r="53" spans="2:13" ht="26.25" customHeight="1" thickBot="1" thickTop="1">
      <c r="B53" s="76" t="s">
        <v>114</v>
      </c>
      <c r="C53" s="72" t="s">
        <v>192</v>
      </c>
      <c r="D53" s="24"/>
      <c r="E53" s="15"/>
      <c r="F53" s="15"/>
      <c r="G53" s="15"/>
      <c r="H53" s="15">
        <v>28</v>
      </c>
      <c r="I53" s="74">
        <v>28</v>
      </c>
      <c r="J53" s="15" t="s">
        <v>102</v>
      </c>
      <c r="K53" s="90">
        <v>3</v>
      </c>
      <c r="L53" s="139" t="s">
        <v>230</v>
      </c>
      <c r="M53" s="46"/>
    </row>
    <row r="54" spans="2:13" ht="26.25" customHeight="1" thickBot="1" thickTop="1">
      <c r="B54" s="76" t="s">
        <v>136</v>
      </c>
      <c r="C54" s="72" t="s">
        <v>193</v>
      </c>
      <c r="D54" s="24"/>
      <c r="E54" s="15"/>
      <c r="F54" s="15"/>
      <c r="G54" s="15"/>
      <c r="H54" s="15">
        <v>28</v>
      </c>
      <c r="I54" s="74">
        <v>28</v>
      </c>
      <c r="J54" s="15" t="s">
        <v>102</v>
      </c>
      <c r="K54" s="90">
        <v>3</v>
      </c>
      <c r="L54" s="139" t="s">
        <v>230</v>
      </c>
      <c r="M54" s="46"/>
    </row>
    <row r="55" spans="2:13" ht="26.25" customHeight="1" thickBot="1" thickTop="1">
      <c r="B55" s="76" t="s">
        <v>115</v>
      </c>
      <c r="C55" s="72" t="s">
        <v>147</v>
      </c>
      <c r="D55" s="24"/>
      <c r="E55" s="15"/>
      <c r="F55" s="15"/>
      <c r="G55" s="15"/>
      <c r="H55" s="15">
        <v>28</v>
      </c>
      <c r="I55" s="74">
        <v>28</v>
      </c>
      <c r="J55" s="15" t="s">
        <v>102</v>
      </c>
      <c r="K55" s="90">
        <v>3</v>
      </c>
      <c r="L55" s="50" t="s">
        <v>161</v>
      </c>
      <c r="M55" s="46"/>
    </row>
    <row r="56" spans="1:13" ht="26.25" customHeight="1" thickBot="1" thickTop="1">
      <c r="A56" s="46"/>
      <c r="B56" s="76">
        <v>5.6</v>
      </c>
      <c r="C56" s="72" t="s">
        <v>148</v>
      </c>
      <c r="D56" s="24"/>
      <c r="E56" s="15"/>
      <c r="F56" s="15"/>
      <c r="G56" s="15"/>
      <c r="H56" s="15">
        <v>28</v>
      </c>
      <c r="I56" s="74">
        <v>28</v>
      </c>
      <c r="J56" s="15" t="s">
        <v>102</v>
      </c>
      <c r="K56" s="90">
        <v>3</v>
      </c>
      <c r="L56" s="50" t="s">
        <v>161</v>
      </c>
      <c r="M56" s="46"/>
    </row>
    <row r="57" spans="1:13" ht="26.25" customHeight="1" thickBot="1" thickTop="1">
      <c r="A57" s="46"/>
      <c r="B57" s="76" t="s">
        <v>115</v>
      </c>
      <c r="C57" s="72" t="s">
        <v>227</v>
      </c>
      <c r="D57" s="24"/>
      <c r="E57" s="15"/>
      <c r="F57" s="15"/>
      <c r="G57" s="15"/>
      <c r="H57" s="15">
        <v>28</v>
      </c>
      <c r="I57" s="74">
        <v>28</v>
      </c>
      <c r="J57" s="15" t="s">
        <v>102</v>
      </c>
      <c r="K57" s="90">
        <v>3</v>
      </c>
      <c r="L57" s="50" t="s">
        <v>161</v>
      </c>
      <c r="M57" s="46"/>
    </row>
    <row r="58" spans="1:13" ht="26.25" customHeight="1" thickBot="1" thickTop="1">
      <c r="A58" s="46"/>
      <c r="B58" s="76" t="s">
        <v>114</v>
      </c>
      <c r="C58" s="72" t="s">
        <v>124</v>
      </c>
      <c r="D58" s="24"/>
      <c r="E58" s="15"/>
      <c r="F58" s="15">
        <v>28</v>
      </c>
      <c r="G58" s="15"/>
      <c r="H58" s="15"/>
      <c r="I58" s="74">
        <v>28</v>
      </c>
      <c r="J58" s="15" t="s">
        <v>102</v>
      </c>
      <c r="K58" s="90">
        <v>2</v>
      </c>
      <c r="L58" s="50" t="s">
        <v>161</v>
      </c>
      <c r="M58" s="46"/>
    </row>
    <row r="59" spans="1:13" ht="26.25" customHeight="1" thickBot="1" thickTop="1">
      <c r="A59" s="46"/>
      <c r="B59" s="76" t="s">
        <v>115</v>
      </c>
      <c r="C59" s="72" t="s">
        <v>149</v>
      </c>
      <c r="D59" s="24"/>
      <c r="E59" s="15"/>
      <c r="F59" s="15"/>
      <c r="G59" s="15"/>
      <c r="H59" s="15">
        <v>28</v>
      </c>
      <c r="I59" s="74">
        <v>28</v>
      </c>
      <c r="J59" s="15" t="s">
        <v>102</v>
      </c>
      <c r="K59" s="90">
        <v>3</v>
      </c>
      <c r="L59" s="50" t="s">
        <v>162</v>
      </c>
      <c r="M59" s="46"/>
    </row>
    <row r="60" spans="2:13" ht="26.25" customHeight="1" thickBot="1" thickTop="1">
      <c r="B60" s="76" t="s">
        <v>115</v>
      </c>
      <c r="C60" s="72" t="s">
        <v>150</v>
      </c>
      <c r="D60" s="24"/>
      <c r="E60" s="15"/>
      <c r="F60" s="15"/>
      <c r="G60" s="15"/>
      <c r="H60" s="15">
        <v>28</v>
      </c>
      <c r="I60" s="74">
        <v>28</v>
      </c>
      <c r="J60" s="15" t="s">
        <v>102</v>
      </c>
      <c r="K60" s="90">
        <v>3</v>
      </c>
      <c r="L60" s="50" t="s">
        <v>162</v>
      </c>
      <c r="M60" s="46"/>
    </row>
    <row r="61" spans="2:13" ht="26.25" customHeight="1" thickBot="1" thickTop="1">
      <c r="B61" s="76" t="s">
        <v>115</v>
      </c>
      <c r="C61" s="72" t="s">
        <v>151</v>
      </c>
      <c r="D61" s="24"/>
      <c r="H61" s="15">
        <v>28</v>
      </c>
      <c r="I61" s="74">
        <v>28</v>
      </c>
      <c r="J61" s="15" t="s">
        <v>102</v>
      </c>
      <c r="K61" s="90">
        <v>3</v>
      </c>
      <c r="L61" s="50" t="s">
        <v>162</v>
      </c>
      <c r="M61" s="46"/>
    </row>
    <row r="62" spans="2:13" ht="26.25" customHeight="1" thickBot="1" thickTop="1">
      <c r="B62" s="76" t="s">
        <v>115</v>
      </c>
      <c r="C62" s="72" t="s">
        <v>152</v>
      </c>
      <c r="D62" s="24"/>
      <c r="E62" s="15"/>
      <c r="F62" s="15"/>
      <c r="G62" s="15"/>
      <c r="H62" s="15">
        <v>28</v>
      </c>
      <c r="I62" s="74">
        <v>28</v>
      </c>
      <c r="J62" s="15" t="s">
        <v>102</v>
      </c>
      <c r="K62" s="90">
        <v>3</v>
      </c>
      <c r="L62" s="50" t="s">
        <v>162</v>
      </c>
      <c r="M62" s="46"/>
    </row>
    <row r="63" spans="2:13" ht="26.25" customHeight="1" thickBot="1" thickTop="1">
      <c r="B63" s="80"/>
      <c r="C63" s="81"/>
      <c r="D63" s="82"/>
      <c r="E63" s="83"/>
      <c r="F63" s="83"/>
      <c r="G63" s="83"/>
      <c r="H63" s="83"/>
      <c r="I63" s="84">
        <v>392</v>
      </c>
      <c r="J63" s="83"/>
      <c r="K63" s="84">
        <f>SUM(K49:K62)</f>
        <v>42</v>
      </c>
      <c r="L63" s="85"/>
      <c r="M63" s="46"/>
    </row>
    <row r="64" spans="2:13" ht="26.25" customHeight="1" thickTop="1">
      <c r="B64" s="39"/>
      <c r="C64" s="40"/>
      <c r="D64" s="41"/>
      <c r="E64" s="42"/>
      <c r="F64" s="42"/>
      <c r="G64" s="42"/>
      <c r="H64" s="42"/>
      <c r="I64" s="43"/>
      <c r="J64" s="42"/>
      <c r="K64" s="44"/>
      <c r="L64" s="45"/>
      <c r="M64" s="46"/>
    </row>
    <row r="65" ht="26.25" customHeight="1">
      <c r="M65" s="46"/>
    </row>
    <row r="66" spans="2:13" ht="26.25" customHeight="1" thickBot="1">
      <c r="B66" s="255" t="s">
        <v>42</v>
      </c>
      <c r="C66" s="257" t="s">
        <v>0</v>
      </c>
      <c r="D66" s="259" t="s">
        <v>1</v>
      </c>
      <c r="E66" s="259"/>
      <c r="F66" s="259"/>
      <c r="G66" s="259"/>
      <c r="H66" s="259"/>
      <c r="I66" s="259"/>
      <c r="J66" s="259"/>
      <c r="K66" s="260"/>
      <c r="L66" s="86" t="s">
        <v>156</v>
      </c>
      <c r="M66" s="46"/>
    </row>
    <row r="67" spans="2:13" ht="26.25" customHeight="1" thickBot="1" thickTop="1">
      <c r="B67" s="256"/>
      <c r="C67" s="258"/>
      <c r="D67" s="261" t="s">
        <v>2</v>
      </c>
      <c r="E67" s="261"/>
      <c r="F67" s="261"/>
      <c r="G67" s="261"/>
      <c r="H67" s="261"/>
      <c r="I67" s="261"/>
      <c r="J67" s="261" t="s">
        <v>38</v>
      </c>
      <c r="K67" s="262" t="s">
        <v>3</v>
      </c>
      <c r="L67" s="87" t="s">
        <v>159</v>
      </c>
      <c r="M67" s="46" t="s">
        <v>157</v>
      </c>
    </row>
    <row r="68" spans="2:12" ht="26.25" customHeight="1" thickBot="1" thickTop="1">
      <c r="B68" s="256"/>
      <c r="C68" s="258"/>
      <c r="D68" s="261"/>
      <c r="E68" s="73" t="s">
        <v>165</v>
      </c>
      <c r="F68" s="73"/>
      <c r="G68" s="127"/>
      <c r="H68" s="73" t="s">
        <v>166</v>
      </c>
      <c r="I68" s="73" t="s">
        <v>4</v>
      </c>
      <c r="J68" s="261"/>
      <c r="K68" s="262"/>
      <c r="L68" s="88" t="s">
        <v>160</v>
      </c>
    </row>
    <row r="69" spans="2:12" ht="26.25" customHeight="1" thickBot="1" thickTop="1">
      <c r="B69" s="76" t="s">
        <v>114</v>
      </c>
      <c r="C69" s="23" t="s">
        <v>116</v>
      </c>
      <c r="D69" s="24"/>
      <c r="E69" s="15">
        <v>28</v>
      </c>
      <c r="F69" s="15"/>
      <c r="G69" s="15"/>
      <c r="H69" s="15"/>
      <c r="I69" s="74">
        <v>28</v>
      </c>
      <c r="J69" s="15" t="s">
        <v>102</v>
      </c>
      <c r="K69" s="90">
        <v>2</v>
      </c>
      <c r="L69" s="50" t="s">
        <v>154</v>
      </c>
    </row>
    <row r="70" spans="2:12" ht="26.25" customHeight="1" thickBot="1" thickTop="1">
      <c r="B70" s="76" t="s">
        <v>136</v>
      </c>
      <c r="C70" s="23" t="s">
        <v>117</v>
      </c>
      <c r="D70" s="24"/>
      <c r="E70" s="15">
        <v>26</v>
      </c>
      <c r="F70" s="15"/>
      <c r="G70" s="15"/>
      <c r="H70" s="15"/>
      <c r="I70" s="74">
        <v>26</v>
      </c>
      <c r="J70" s="15" t="s">
        <v>102</v>
      </c>
      <c r="K70" s="90">
        <v>1</v>
      </c>
      <c r="L70" s="50" t="s">
        <v>154</v>
      </c>
    </row>
    <row r="71" spans="2:12" ht="26.25" customHeight="1" thickBot="1" thickTop="1">
      <c r="B71" s="76" t="s">
        <v>136</v>
      </c>
      <c r="C71" s="23" t="s">
        <v>118</v>
      </c>
      <c r="D71" s="24"/>
      <c r="E71" s="15"/>
      <c r="F71" s="15"/>
      <c r="G71" s="15"/>
      <c r="H71" s="15"/>
      <c r="I71" s="74"/>
      <c r="J71" s="15" t="s">
        <v>102</v>
      </c>
      <c r="K71" s="90">
        <v>5</v>
      </c>
      <c r="L71" s="50" t="s">
        <v>154</v>
      </c>
    </row>
    <row r="72" spans="2:12" ht="26.25" customHeight="1" thickBot="1" thickTop="1">
      <c r="B72" s="76" t="s">
        <v>136</v>
      </c>
      <c r="C72" s="23" t="s">
        <v>119</v>
      </c>
      <c r="D72" s="24"/>
      <c r="E72" s="15"/>
      <c r="F72" s="15"/>
      <c r="G72" s="15"/>
      <c r="H72" s="15"/>
      <c r="I72" s="74"/>
      <c r="J72" s="15" t="s">
        <v>101</v>
      </c>
      <c r="K72" s="90">
        <v>2</v>
      </c>
      <c r="L72" s="50" t="s">
        <v>154</v>
      </c>
    </row>
    <row r="73" spans="2:12" ht="26.25" customHeight="1" thickBot="1" thickTop="1">
      <c r="B73" s="76" t="s">
        <v>115</v>
      </c>
      <c r="C73" s="70" t="s">
        <v>194</v>
      </c>
      <c r="D73" s="24"/>
      <c r="E73" s="15"/>
      <c r="F73" s="15"/>
      <c r="G73" s="15"/>
      <c r="H73" s="15"/>
      <c r="I73" s="74"/>
      <c r="J73" s="15" t="s">
        <v>120</v>
      </c>
      <c r="K73" s="90">
        <v>3</v>
      </c>
      <c r="L73" s="50" t="s">
        <v>155</v>
      </c>
    </row>
    <row r="74" spans="2:12" ht="26.25" customHeight="1" thickBot="1" thickTop="1">
      <c r="B74" s="76" t="s">
        <v>153</v>
      </c>
      <c r="C74" s="23" t="s">
        <v>121</v>
      </c>
      <c r="D74" s="24"/>
      <c r="E74" s="15"/>
      <c r="F74" s="15"/>
      <c r="G74" s="15"/>
      <c r="H74" s="125">
        <v>90</v>
      </c>
      <c r="I74" s="74">
        <v>90</v>
      </c>
      <c r="J74" s="125" t="s">
        <v>102</v>
      </c>
      <c r="K74" s="90">
        <v>3</v>
      </c>
      <c r="L74" s="50" t="s">
        <v>154</v>
      </c>
    </row>
    <row r="75" spans="2:12" ht="26.25" customHeight="1" thickTop="1">
      <c r="B75" s="79"/>
      <c r="C75" s="77" t="s">
        <v>122</v>
      </c>
      <c r="D75" s="77"/>
      <c r="E75" s="77"/>
      <c r="F75" s="77"/>
      <c r="G75" s="77"/>
      <c r="H75" s="77"/>
      <c r="I75" s="75">
        <v>144</v>
      </c>
      <c r="J75" s="75"/>
      <c r="K75" s="75">
        <v>16</v>
      </c>
      <c r="L75" s="89"/>
    </row>
    <row r="77" ht="29.25" customHeight="1">
      <c r="B77" s="68"/>
    </row>
    <row r="79" spans="2:13" ht="18">
      <c r="B79" s="66" t="s">
        <v>107</v>
      </c>
      <c r="M79" s="46"/>
    </row>
    <row r="80" spans="2:13" ht="18">
      <c r="B80" s="55" t="s">
        <v>209</v>
      </c>
      <c r="M80" s="46"/>
    </row>
    <row r="81" ht="14.25">
      <c r="M81" s="46"/>
    </row>
    <row r="82" spans="2:256" ht="18.75" customHeight="1" thickBot="1">
      <c r="B82" s="255" t="s">
        <v>42</v>
      </c>
      <c r="C82" s="257" t="s">
        <v>0</v>
      </c>
      <c r="D82" s="259" t="s">
        <v>1</v>
      </c>
      <c r="E82" s="259"/>
      <c r="F82" s="259"/>
      <c r="G82" s="259"/>
      <c r="H82" s="259"/>
      <c r="I82" s="259"/>
      <c r="J82" s="259"/>
      <c r="K82" s="260"/>
      <c r="L82" s="263" t="s">
        <v>163</v>
      </c>
      <c r="M82" s="46"/>
      <c r="O82" s="32"/>
      <c r="P82" s="9"/>
      <c r="Q82" s="28"/>
      <c r="R82" s="29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  <c r="DT82" s="26"/>
      <c r="DU82" s="26"/>
      <c r="DV82" s="26"/>
      <c r="DW82" s="26"/>
      <c r="DX82" s="26"/>
      <c r="DY82" s="26"/>
      <c r="DZ82" s="26"/>
      <c r="EA82" s="26"/>
      <c r="EB82" s="26"/>
      <c r="EC82" s="26"/>
      <c r="ED82" s="26"/>
      <c r="EE82" s="26"/>
      <c r="EF82" s="26"/>
      <c r="EG82" s="26"/>
      <c r="EH82" s="26"/>
      <c r="EI82" s="26"/>
      <c r="EJ82" s="26"/>
      <c r="EK82" s="26"/>
      <c r="EL82" s="26"/>
      <c r="EM82" s="26"/>
      <c r="EN82" s="26"/>
      <c r="EO82" s="26"/>
      <c r="EP82" s="26"/>
      <c r="EQ82" s="26"/>
      <c r="ER82" s="26"/>
      <c r="ES82" s="26"/>
      <c r="ET82" s="26"/>
      <c r="EU82" s="26"/>
      <c r="EV82" s="26"/>
      <c r="EW82" s="26"/>
      <c r="EX82" s="26"/>
      <c r="EY82" s="26"/>
      <c r="EZ82" s="26"/>
      <c r="FA82" s="26"/>
      <c r="FB82" s="26"/>
      <c r="FC82" s="26"/>
      <c r="FD82" s="26"/>
      <c r="FE82" s="26"/>
      <c r="FF82" s="26"/>
      <c r="FG82" s="26"/>
      <c r="FH82" s="26"/>
      <c r="FI82" s="26"/>
      <c r="FJ82" s="26"/>
      <c r="FK82" s="26"/>
      <c r="FL82" s="26"/>
      <c r="FM82" s="26"/>
      <c r="FN82" s="26"/>
      <c r="FO82" s="26"/>
      <c r="FP82" s="26"/>
      <c r="FQ82" s="26"/>
      <c r="FR82" s="26"/>
      <c r="FS82" s="26"/>
      <c r="FT82" s="26"/>
      <c r="FU82" s="26"/>
      <c r="FV82" s="26"/>
      <c r="FW82" s="26"/>
      <c r="FX82" s="26"/>
      <c r="FY82" s="26"/>
      <c r="FZ82" s="26"/>
      <c r="GA82" s="26"/>
      <c r="GB82" s="26"/>
      <c r="GC82" s="26"/>
      <c r="GD82" s="26"/>
      <c r="GE82" s="26"/>
      <c r="GF82" s="26"/>
      <c r="GG82" s="26"/>
      <c r="GH82" s="26"/>
      <c r="GI82" s="26"/>
      <c r="GJ82" s="26"/>
      <c r="GK82" s="26"/>
      <c r="GL82" s="26"/>
      <c r="GM82" s="26"/>
      <c r="GN82" s="26"/>
      <c r="GO82" s="26"/>
      <c r="GP82" s="26"/>
      <c r="GQ82" s="26"/>
      <c r="GR82" s="26"/>
      <c r="GS82" s="26"/>
      <c r="GT82" s="26"/>
      <c r="GU82" s="26"/>
      <c r="GV82" s="26"/>
      <c r="GW82" s="26"/>
      <c r="GX82" s="26"/>
      <c r="GY82" s="26"/>
      <c r="GZ82" s="26"/>
      <c r="HA82" s="26"/>
      <c r="HB82" s="26"/>
      <c r="HC82" s="26"/>
      <c r="HD82" s="26"/>
      <c r="HE82" s="26"/>
      <c r="HF82" s="26"/>
      <c r="HG82" s="26"/>
      <c r="HH82" s="26"/>
      <c r="HI82" s="26"/>
      <c r="HJ82" s="26"/>
      <c r="HK82" s="26"/>
      <c r="HL82" s="26"/>
      <c r="HM82" s="26"/>
      <c r="HN82" s="26"/>
      <c r="HO82" s="26"/>
      <c r="HP82" s="26"/>
      <c r="HQ82" s="26"/>
      <c r="HR82" s="26"/>
      <c r="HS82" s="26"/>
      <c r="HT82" s="26"/>
      <c r="HU82" s="26"/>
      <c r="HV82" s="26"/>
      <c r="HW82" s="26"/>
      <c r="HX82" s="26"/>
      <c r="HY82" s="26"/>
      <c r="HZ82" s="26"/>
      <c r="IA82" s="26"/>
      <c r="IB82" s="26"/>
      <c r="IC82" s="26"/>
      <c r="ID82" s="26"/>
      <c r="IE82" s="26"/>
      <c r="IF82" s="26"/>
      <c r="IG82" s="26"/>
      <c r="IH82" s="26"/>
      <c r="II82" s="26"/>
      <c r="IJ82" s="26"/>
      <c r="IK82" s="26"/>
      <c r="IL82" s="26"/>
      <c r="IM82" s="26"/>
      <c r="IN82" s="26"/>
      <c r="IO82" s="26"/>
      <c r="IP82" s="26"/>
      <c r="IQ82" s="26"/>
      <c r="IR82" s="26"/>
      <c r="IS82" s="26"/>
      <c r="IT82" s="26"/>
      <c r="IU82" s="26"/>
      <c r="IV82" s="26"/>
    </row>
    <row r="83" spans="2:13" ht="15.75" thickBot="1" thickTop="1">
      <c r="B83" s="256"/>
      <c r="C83" s="258"/>
      <c r="D83" s="261" t="s">
        <v>2</v>
      </c>
      <c r="E83" s="261"/>
      <c r="F83" s="261"/>
      <c r="G83" s="261"/>
      <c r="H83" s="261"/>
      <c r="I83" s="261"/>
      <c r="J83" s="261" t="s">
        <v>38</v>
      </c>
      <c r="K83" s="262" t="s">
        <v>3</v>
      </c>
      <c r="L83" s="264"/>
      <c r="M83" s="46"/>
    </row>
    <row r="84" spans="2:13" ht="15.75" thickBot="1" thickTop="1">
      <c r="B84" s="256"/>
      <c r="C84" s="258"/>
      <c r="D84" s="261"/>
      <c r="E84" s="138" t="s">
        <v>39</v>
      </c>
      <c r="F84" s="138" t="s">
        <v>40</v>
      </c>
      <c r="G84" s="138" t="s">
        <v>41</v>
      </c>
      <c r="H84" s="138" t="s">
        <v>133</v>
      </c>
      <c r="I84" s="138" t="s">
        <v>4</v>
      </c>
      <c r="J84" s="261"/>
      <c r="K84" s="262"/>
      <c r="L84" s="265"/>
      <c r="M84" s="46"/>
    </row>
    <row r="85" spans="2:13" s="128" customFormat="1" ht="26.25" customHeight="1" thickBot="1" thickTop="1">
      <c r="B85" s="149" t="s">
        <v>134</v>
      </c>
      <c r="C85" s="223" t="s">
        <v>210</v>
      </c>
      <c r="D85" s="216"/>
      <c r="E85" s="217"/>
      <c r="F85" s="217"/>
      <c r="G85" s="217">
        <v>28</v>
      </c>
      <c r="H85" s="217"/>
      <c r="I85" s="218">
        <v>28</v>
      </c>
      <c r="J85" s="217" t="s">
        <v>102</v>
      </c>
      <c r="K85" s="219">
        <v>4</v>
      </c>
      <c r="L85" s="224" t="s">
        <v>221</v>
      </c>
      <c r="M85" s="214"/>
    </row>
    <row r="86" spans="2:13" s="128" customFormat="1" ht="26.25" customHeight="1" thickBot="1" thickTop="1">
      <c r="B86" s="149" t="s">
        <v>113</v>
      </c>
      <c r="C86" s="223" t="s">
        <v>212</v>
      </c>
      <c r="D86" s="216"/>
      <c r="E86" s="217">
        <v>28</v>
      </c>
      <c r="F86" s="217"/>
      <c r="G86" s="217"/>
      <c r="H86" s="217"/>
      <c r="I86" s="218">
        <v>28</v>
      </c>
      <c r="J86" s="217" t="s">
        <v>101</v>
      </c>
      <c r="K86" s="219">
        <v>2</v>
      </c>
      <c r="L86" s="225" t="s">
        <v>222</v>
      </c>
      <c r="M86" s="214"/>
    </row>
    <row r="87" spans="2:13" s="128" customFormat="1" ht="26.25" customHeight="1" thickBot="1" thickTop="1">
      <c r="B87" s="149" t="s">
        <v>113</v>
      </c>
      <c r="C87" s="226" t="s">
        <v>211</v>
      </c>
      <c r="D87" s="227"/>
      <c r="E87" s="222"/>
      <c r="F87" s="222"/>
      <c r="G87" s="222">
        <v>28</v>
      </c>
      <c r="H87" s="222"/>
      <c r="I87" s="218">
        <v>28</v>
      </c>
      <c r="J87" s="222" t="s">
        <v>102</v>
      </c>
      <c r="K87" s="219">
        <v>4</v>
      </c>
      <c r="L87" s="225" t="s">
        <v>223</v>
      </c>
      <c r="M87" s="214"/>
    </row>
    <row r="88" spans="2:13" s="128" customFormat="1" ht="26.25" customHeight="1" thickBot="1" thickTop="1">
      <c r="B88" s="149" t="s">
        <v>114</v>
      </c>
      <c r="C88" s="228" t="s">
        <v>228</v>
      </c>
      <c r="D88" s="216"/>
      <c r="E88" s="217"/>
      <c r="F88" s="217"/>
      <c r="G88" s="217"/>
      <c r="H88" s="217">
        <v>28</v>
      </c>
      <c r="I88" s="218">
        <v>28</v>
      </c>
      <c r="J88" s="217" t="s">
        <v>102</v>
      </c>
      <c r="K88" s="219">
        <v>3</v>
      </c>
      <c r="L88" s="225" t="s">
        <v>222</v>
      </c>
      <c r="M88" s="214"/>
    </row>
    <row r="89" spans="2:13" s="128" customFormat="1" ht="26.25" customHeight="1" thickBot="1" thickTop="1">
      <c r="B89" s="149" t="s">
        <v>114</v>
      </c>
      <c r="C89" s="228" t="s">
        <v>213</v>
      </c>
      <c r="D89" s="216"/>
      <c r="E89" s="217"/>
      <c r="F89" s="217"/>
      <c r="G89" s="217"/>
      <c r="H89" s="217">
        <v>28</v>
      </c>
      <c r="I89" s="218">
        <v>28</v>
      </c>
      <c r="J89" s="217" t="s">
        <v>102</v>
      </c>
      <c r="K89" s="219">
        <v>3</v>
      </c>
      <c r="L89" s="225" t="s">
        <v>224</v>
      </c>
      <c r="M89" s="214"/>
    </row>
    <row r="90" spans="2:13" s="128" customFormat="1" ht="26.25" customHeight="1" thickBot="1" thickTop="1">
      <c r="B90" s="149" t="s">
        <v>136</v>
      </c>
      <c r="C90" s="228" t="s">
        <v>214</v>
      </c>
      <c r="D90" s="216"/>
      <c r="E90" s="217"/>
      <c r="F90" s="217"/>
      <c r="G90" s="217"/>
      <c r="H90" s="217">
        <v>28</v>
      </c>
      <c r="I90" s="218">
        <v>28</v>
      </c>
      <c r="J90" s="217" t="s">
        <v>102</v>
      </c>
      <c r="K90" s="219">
        <v>3</v>
      </c>
      <c r="L90" s="225" t="s">
        <v>224</v>
      </c>
      <c r="M90" s="214"/>
    </row>
    <row r="91" spans="2:13" s="128" customFormat="1" ht="26.25" customHeight="1" thickBot="1" thickTop="1">
      <c r="B91" s="149" t="s">
        <v>234</v>
      </c>
      <c r="C91" s="228" t="s">
        <v>215</v>
      </c>
      <c r="D91" s="216"/>
      <c r="E91" s="217"/>
      <c r="F91" s="217"/>
      <c r="G91" s="217"/>
      <c r="H91" s="217">
        <v>28</v>
      </c>
      <c r="I91" s="218">
        <v>28</v>
      </c>
      <c r="J91" s="217" t="s">
        <v>102</v>
      </c>
      <c r="K91" s="219">
        <v>3</v>
      </c>
      <c r="L91" s="225" t="s">
        <v>223</v>
      </c>
      <c r="M91" s="214"/>
    </row>
    <row r="92" spans="2:13" s="128" customFormat="1" ht="26.25" customHeight="1" thickBot="1" thickTop="1">
      <c r="B92" s="149" t="s">
        <v>234</v>
      </c>
      <c r="C92" s="228" t="s">
        <v>216</v>
      </c>
      <c r="D92" s="216"/>
      <c r="E92" s="217"/>
      <c r="F92" s="217">
        <v>28</v>
      </c>
      <c r="G92" s="217"/>
      <c r="H92" s="217"/>
      <c r="I92" s="218">
        <v>28</v>
      </c>
      <c r="J92" s="217" t="s">
        <v>102</v>
      </c>
      <c r="K92" s="219">
        <v>2</v>
      </c>
      <c r="L92" s="229" t="s">
        <v>225</v>
      </c>
      <c r="M92" s="214"/>
    </row>
    <row r="93" spans="2:13" s="128" customFormat="1" ht="26.25" customHeight="1" thickBot="1" thickTop="1">
      <c r="B93" s="149" t="s">
        <v>136</v>
      </c>
      <c r="C93" s="228" t="s">
        <v>229</v>
      </c>
      <c r="D93" s="216"/>
      <c r="E93" s="217"/>
      <c r="F93" s="217"/>
      <c r="G93" s="217"/>
      <c r="H93" s="217">
        <v>28</v>
      </c>
      <c r="I93" s="218">
        <v>28</v>
      </c>
      <c r="J93" s="217" t="s">
        <v>102</v>
      </c>
      <c r="K93" s="219">
        <v>3</v>
      </c>
      <c r="L93" s="229" t="s">
        <v>222</v>
      </c>
      <c r="M93" s="214"/>
    </row>
    <row r="94" spans="2:13" s="128" customFormat="1" ht="26.25" customHeight="1" thickBot="1" thickTop="1">
      <c r="B94" s="149" t="s">
        <v>114</v>
      </c>
      <c r="C94" s="228" t="s">
        <v>217</v>
      </c>
      <c r="D94" s="216"/>
      <c r="E94" s="217"/>
      <c r="F94" s="66"/>
      <c r="G94" s="66"/>
      <c r="H94" s="217">
        <v>28</v>
      </c>
      <c r="I94" s="218">
        <v>28</v>
      </c>
      <c r="J94" s="217" t="s">
        <v>102</v>
      </c>
      <c r="K94" s="219">
        <v>3</v>
      </c>
      <c r="L94" s="224" t="s">
        <v>225</v>
      </c>
      <c r="M94" s="214"/>
    </row>
    <row r="95" spans="2:13" s="128" customFormat="1" ht="26.25" customHeight="1" thickBot="1" thickTop="1">
      <c r="B95" s="149" t="s">
        <v>234</v>
      </c>
      <c r="C95" s="228" t="s">
        <v>219</v>
      </c>
      <c r="D95" s="216"/>
      <c r="E95" s="217"/>
      <c r="F95" s="217"/>
      <c r="G95" s="217"/>
      <c r="H95" s="217">
        <v>28</v>
      </c>
      <c r="I95" s="218">
        <v>28</v>
      </c>
      <c r="J95" s="217" t="s">
        <v>102</v>
      </c>
      <c r="K95" s="219">
        <v>3</v>
      </c>
      <c r="L95" s="225" t="s">
        <v>225</v>
      </c>
      <c r="M95" s="214"/>
    </row>
    <row r="96" spans="2:13" s="128" customFormat="1" ht="26.25" customHeight="1" thickBot="1" thickTop="1">
      <c r="B96" s="149" t="s">
        <v>235</v>
      </c>
      <c r="C96" s="228" t="s">
        <v>220</v>
      </c>
      <c r="D96" s="216"/>
      <c r="E96" s="217"/>
      <c r="F96" s="217"/>
      <c r="G96" s="217"/>
      <c r="H96" s="217">
        <v>28</v>
      </c>
      <c r="I96" s="218">
        <v>28</v>
      </c>
      <c r="J96" s="217" t="s">
        <v>102</v>
      </c>
      <c r="K96" s="219">
        <v>3</v>
      </c>
      <c r="L96" s="225" t="s">
        <v>225</v>
      </c>
      <c r="M96" s="214"/>
    </row>
    <row r="97" spans="2:13" s="128" customFormat="1" ht="26.25" customHeight="1" thickBot="1" thickTop="1">
      <c r="B97" s="149" t="s">
        <v>136</v>
      </c>
      <c r="C97" s="228" t="s">
        <v>218</v>
      </c>
      <c r="D97" s="216"/>
      <c r="E97" s="66"/>
      <c r="F97" s="66"/>
      <c r="G97" s="66"/>
      <c r="H97" s="217">
        <v>28</v>
      </c>
      <c r="I97" s="218">
        <v>28</v>
      </c>
      <c r="J97" s="217" t="s">
        <v>102</v>
      </c>
      <c r="K97" s="219">
        <v>3</v>
      </c>
      <c r="L97" s="225" t="s">
        <v>225</v>
      </c>
      <c r="M97" s="214"/>
    </row>
    <row r="98" spans="2:13" s="128" customFormat="1" ht="26.25" customHeight="1" thickBot="1" thickTop="1">
      <c r="B98" s="149" t="s">
        <v>234</v>
      </c>
      <c r="C98" s="228" t="s">
        <v>152</v>
      </c>
      <c r="D98" s="216"/>
      <c r="E98" s="217"/>
      <c r="F98" s="217"/>
      <c r="G98" s="217"/>
      <c r="H98" s="217">
        <v>28</v>
      </c>
      <c r="I98" s="218">
        <v>28</v>
      </c>
      <c r="J98" s="217" t="s">
        <v>102</v>
      </c>
      <c r="K98" s="219">
        <v>3</v>
      </c>
      <c r="L98" s="220" t="s">
        <v>225</v>
      </c>
      <c r="M98" s="214"/>
    </row>
    <row r="99" spans="2:13" ht="17.25" thickBot="1" thickTop="1">
      <c r="B99" s="80"/>
      <c r="C99" s="81"/>
      <c r="D99" s="82"/>
      <c r="E99" s="83"/>
      <c r="F99" s="83"/>
      <c r="G99" s="83"/>
      <c r="H99" s="83"/>
      <c r="I99" s="84">
        <v>392</v>
      </c>
      <c r="J99" s="83"/>
      <c r="K99" s="84">
        <f>SUM(K85:K98)</f>
        <v>42</v>
      </c>
      <c r="L99" s="85"/>
      <c r="M99" s="46"/>
    </row>
    <row r="100" spans="2:13" ht="16.5" thickTop="1">
      <c r="B100" s="39"/>
      <c r="C100" s="40"/>
      <c r="D100" s="41"/>
      <c r="E100" s="42"/>
      <c r="F100" s="42"/>
      <c r="G100" s="42"/>
      <c r="H100" s="42"/>
      <c r="I100" s="43"/>
      <c r="J100" s="42"/>
      <c r="K100" s="44"/>
      <c r="L100" s="45"/>
      <c r="M100" s="46"/>
    </row>
    <row r="101" ht="14.25">
      <c r="M101" s="46"/>
    </row>
    <row r="102" spans="2:13" ht="15" thickBot="1">
      <c r="B102" s="255" t="s">
        <v>42</v>
      </c>
      <c r="C102" s="257" t="s">
        <v>0</v>
      </c>
      <c r="D102" s="259" t="s">
        <v>1</v>
      </c>
      <c r="E102" s="259"/>
      <c r="F102" s="259"/>
      <c r="G102" s="259"/>
      <c r="H102" s="259"/>
      <c r="I102" s="259"/>
      <c r="J102" s="259"/>
      <c r="K102" s="260"/>
      <c r="L102" s="135" t="s">
        <v>156</v>
      </c>
      <c r="M102" s="46"/>
    </row>
    <row r="103" spans="2:13" ht="15.75" thickBot="1" thickTop="1">
      <c r="B103" s="256"/>
      <c r="C103" s="258"/>
      <c r="D103" s="261" t="s">
        <v>2</v>
      </c>
      <c r="E103" s="261"/>
      <c r="F103" s="261"/>
      <c r="G103" s="261"/>
      <c r="H103" s="261"/>
      <c r="I103" s="261"/>
      <c r="J103" s="261" t="s">
        <v>38</v>
      </c>
      <c r="K103" s="262" t="s">
        <v>3</v>
      </c>
      <c r="L103" s="136" t="s">
        <v>159</v>
      </c>
      <c r="M103" s="46" t="s">
        <v>157</v>
      </c>
    </row>
    <row r="104" spans="2:12" ht="24" thickBot="1" thickTop="1">
      <c r="B104" s="256"/>
      <c r="C104" s="258"/>
      <c r="D104" s="261"/>
      <c r="E104" s="138" t="s">
        <v>165</v>
      </c>
      <c r="F104" s="138"/>
      <c r="G104" s="138"/>
      <c r="H104" s="138" t="s">
        <v>166</v>
      </c>
      <c r="I104" s="138" t="s">
        <v>4</v>
      </c>
      <c r="J104" s="261"/>
      <c r="K104" s="262"/>
      <c r="L104" s="137" t="s">
        <v>160</v>
      </c>
    </row>
    <row r="105" spans="2:12" s="66" customFormat="1" ht="25.5" customHeight="1" thickBot="1" thickTop="1">
      <c r="B105" s="149" t="s">
        <v>114</v>
      </c>
      <c r="C105" s="215" t="s">
        <v>116</v>
      </c>
      <c r="D105" s="216"/>
      <c r="E105" s="217">
        <v>28</v>
      </c>
      <c r="F105" s="217"/>
      <c r="G105" s="217"/>
      <c r="H105" s="217"/>
      <c r="I105" s="218">
        <v>28</v>
      </c>
      <c r="J105" s="217" t="s">
        <v>102</v>
      </c>
      <c r="K105" s="219">
        <v>2</v>
      </c>
      <c r="L105" s="220" t="s">
        <v>154</v>
      </c>
    </row>
    <row r="106" spans="2:12" s="66" customFormat="1" ht="25.5" customHeight="1" thickBot="1" thickTop="1">
      <c r="B106" s="149" t="s">
        <v>136</v>
      </c>
      <c r="C106" s="215" t="s">
        <v>117</v>
      </c>
      <c r="D106" s="216"/>
      <c r="E106" s="217">
        <v>26</v>
      </c>
      <c r="F106" s="217"/>
      <c r="G106" s="217"/>
      <c r="H106" s="217"/>
      <c r="I106" s="218">
        <v>26</v>
      </c>
      <c r="J106" s="217" t="s">
        <v>102</v>
      </c>
      <c r="K106" s="219">
        <v>1</v>
      </c>
      <c r="L106" s="220" t="s">
        <v>154</v>
      </c>
    </row>
    <row r="107" spans="2:12" s="66" customFormat="1" ht="25.5" customHeight="1" thickBot="1" thickTop="1">
      <c r="B107" s="149" t="s">
        <v>136</v>
      </c>
      <c r="C107" s="215" t="s">
        <v>118</v>
      </c>
      <c r="D107" s="216"/>
      <c r="E107" s="217"/>
      <c r="F107" s="217"/>
      <c r="G107" s="217"/>
      <c r="H107" s="217"/>
      <c r="I107" s="218"/>
      <c r="J107" s="217" t="s">
        <v>102</v>
      </c>
      <c r="K107" s="219">
        <v>5</v>
      </c>
      <c r="L107" s="220" t="s">
        <v>154</v>
      </c>
    </row>
    <row r="108" spans="2:12" s="66" customFormat="1" ht="25.5" customHeight="1" thickBot="1" thickTop="1">
      <c r="B108" s="149" t="s">
        <v>136</v>
      </c>
      <c r="C108" s="215" t="s">
        <v>119</v>
      </c>
      <c r="D108" s="216"/>
      <c r="E108" s="217"/>
      <c r="F108" s="217"/>
      <c r="G108" s="217"/>
      <c r="H108" s="217"/>
      <c r="I108" s="218"/>
      <c r="J108" s="217" t="s">
        <v>101</v>
      </c>
      <c r="K108" s="219">
        <v>2</v>
      </c>
      <c r="L108" s="220" t="s">
        <v>154</v>
      </c>
    </row>
    <row r="109" spans="2:12" s="66" customFormat="1" ht="25.5" customHeight="1" thickBot="1" thickTop="1">
      <c r="B109" s="149" t="s">
        <v>115</v>
      </c>
      <c r="C109" s="221" t="s">
        <v>194</v>
      </c>
      <c r="D109" s="216"/>
      <c r="E109" s="217"/>
      <c r="F109" s="217"/>
      <c r="G109" s="217"/>
      <c r="H109" s="217"/>
      <c r="I109" s="218"/>
      <c r="J109" s="217" t="s">
        <v>120</v>
      </c>
      <c r="K109" s="219">
        <v>3</v>
      </c>
      <c r="L109" s="220" t="s">
        <v>155</v>
      </c>
    </row>
    <row r="110" spans="2:12" s="66" customFormat="1" ht="25.5" customHeight="1" thickBot="1" thickTop="1">
      <c r="B110" s="149" t="s">
        <v>153</v>
      </c>
      <c r="C110" s="215" t="s">
        <v>121</v>
      </c>
      <c r="D110" s="216"/>
      <c r="E110" s="217"/>
      <c r="F110" s="217"/>
      <c r="G110" s="217"/>
      <c r="H110" s="222">
        <v>90</v>
      </c>
      <c r="I110" s="218">
        <v>90</v>
      </c>
      <c r="J110" s="222" t="s">
        <v>102</v>
      </c>
      <c r="K110" s="219">
        <v>3</v>
      </c>
      <c r="L110" s="220" t="s">
        <v>154</v>
      </c>
    </row>
    <row r="111" spans="2:12" ht="16.5" thickTop="1">
      <c r="B111" s="79"/>
      <c r="C111" s="77" t="s">
        <v>122</v>
      </c>
      <c r="D111" s="77"/>
      <c r="E111" s="77"/>
      <c r="F111" s="77"/>
      <c r="G111" s="77"/>
      <c r="H111" s="77"/>
      <c r="I111" s="75">
        <v>144</v>
      </c>
      <c r="J111" s="75"/>
      <c r="K111" s="75">
        <v>16</v>
      </c>
      <c r="L111" s="89"/>
    </row>
    <row r="114" spans="2:14" ht="15.75">
      <c r="B114" s="57" t="s">
        <v>80</v>
      </c>
      <c r="C114" s="34"/>
      <c r="D114" s="61"/>
      <c r="E114" s="34"/>
      <c r="F114" s="19"/>
      <c r="G114" s="19"/>
      <c r="H114" s="19"/>
      <c r="I114" s="19"/>
      <c r="J114" s="19"/>
      <c r="K114" s="19"/>
      <c r="L114" s="19"/>
      <c r="M114" s="30"/>
      <c r="N114" s="20"/>
    </row>
  </sheetData>
  <sheetProtection/>
  <mergeCells count="46">
    <mergeCell ref="B102:B104"/>
    <mergeCell ref="C102:C104"/>
    <mergeCell ref="D102:K102"/>
    <mergeCell ref="D103:D104"/>
    <mergeCell ref="E103:I103"/>
    <mergeCell ref="J103:J104"/>
    <mergeCell ref="K103:K104"/>
    <mergeCell ref="B82:B84"/>
    <mergeCell ref="C82:C84"/>
    <mergeCell ref="D82:K82"/>
    <mergeCell ref="L82:L84"/>
    <mergeCell ref="D83:D84"/>
    <mergeCell ref="E83:I83"/>
    <mergeCell ref="J83:J84"/>
    <mergeCell ref="K83:K84"/>
    <mergeCell ref="L11:L13"/>
    <mergeCell ref="D12:D13"/>
    <mergeCell ref="E12:I12"/>
    <mergeCell ref="J12:J13"/>
    <mergeCell ref="K12:K13"/>
    <mergeCell ref="B11:B13"/>
    <mergeCell ref="C11:C13"/>
    <mergeCell ref="D11:K11"/>
    <mergeCell ref="B31:B33"/>
    <mergeCell ref="C31:C33"/>
    <mergeCell ref="D31:K31"/>
    <mergeCell ref="L31:L33"/>
    <mergeCell ref="D32:D33"/>
    <mergeCell ref="E32:I32"/>
    <mergeCell ref="J32:J33"/>
    <mergeCell ref="K32:K33"/>
    <mergeCell ref="B46:B48"/>
    <mergeCell ref="C46:C48"/>
    <mergeCell ref="D46:K46"/>
    <mergeCell ref="L46:L48"/>
    <mergeCell ref="D47:D48"/>
    <mergeCell ref="E47:I47"/>
    <mergeCell ref="J47:J48"/>
    <mergeCell ref="K47:K48"/>
    <mergeCell ref="B66:B68"/>
    <mergeCell ref="C66:C68"/>
    <mergeCell ref="D66:K66"/>
    <mergeCell ref="D67:D68"/>
    <mergeCell ref="E67:I67"/>
    <mergeCell ref="J67:J68"/>
    <mergeCell ref="K67:K68"/>
  </mergeCells>
  <printOptions/>
  <pageMargins left="0.1968503937007874" right="0.1968503937007874" top="0.1968503937007874" bottom="0.1968503937007874" header="0" footer="0"/>
  <pageSetup fitToWidth="2" horizontalDpi="600" verticalDpi="600" orientation="portrait" paperSize="9" scale="43" r:id="rId1"/>
  <rowBreaks count="1" manualBreakCount="1">
    <brk id="4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Tomaszewski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Aneta</dc:creator>
  <cp:keywords/>
  <dc:description/>
  <cp:lastModifiedBy>sekretariat</cp:lastModifiedBy>
  <cp:lastPrinted>2021-08-10T10:49:11Z</cp:lastPrinted>
  <dcterms:created xsi:type="dcterms:W3CDTF">2011-10-12T18:03:49Z</dcterms:created>
  <dcterms:modified xsi:type="dcterms:W3CDTF">2022-08-16T08:08:05Z</dcterms:modified>
  <cp:category/>
  <cp:version/>
  <cp:contentType/>
  <cp:contentStatus/>
</cp:coreProperties>
</file>